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1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10.xml" ContentType="application/vnd.openxmlformats-officedocument.spreadsheetml.worksheet+xml"/>
  <Override PartName="/xl/worksheets/sheet3.xml" ContentType="application/vnd.openxmlformats-officedocument.spreadsheetml.worksheet+xml"/>
  <Override PartName="/xl/worksheets/sheet12.xml" ContentType="application/vnd.openxmlformats-officedocument.spreadsheetml.worksheet+xml"/>
  <Override PartName="/xl/worksheets/sheet8.xml" ContentType="application/vnd.openxmlformats-officedocument.spreadsheetml.worksheet+xml"/>
  <Override PartName="/xl/worksheets/sheet4.xml" ContentType="application/vnd.openxmlformats-officedocument.spreadsheetml.worksheet+xml"/>
  <Override PartName="/xl/worksheets/sheet7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9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Info" sheetId="1" state="visible" r:id="rId3"/>
    <sheet name="Súhrn" sheetId="2" state="visible" r:id="rId4"/>
    <sheet name="Mesačný prehľad" sheetId="3" state="visible" r:id="rId5"/>
    <sheet name="Sezónnosť" sheetId="4" state="visible" r:id="rId6"/>
    <sheet name="Matrix Skupiny × Mesiac" sheetId="5" state="visible" r:id="rId7"/>
    <sheet name="Matrix Skupiny × Hodiny" sheetId="6" state="visible" r:id="rId8"/>
    <sheet name="Detail Práce × Rok" sheetId="7" state="visible" r:id="rId9"/>
    <sheet name="Senáž &amp; Siláž" sheetId="8" state="visible" r:id="rId10"/>
    <sheet name="Produktivita" sheetId="9" state="visible" r:id="rId11"/>
    <sheet name="Zákazníci" sheetId="10" state="visible" r:id="rId12"/>
    <sheet name="Stroje" sheetId="11" state="visible" r:id="rId13"/>
    <sheet name="Stroje × Mesiac" sheetId="12" state="visible" r:id="rId14"/>
    <sheet name="Externisti" sheetId="13" state="visible" r:id="rId15"/>
    <sheet name="Pracovníci" sheetId="14" state="visible" r:id="rId16"/>
  </sheets>
  <definedNames>
    <definedName function="false" hidden="true" localSheetId="13" name="_xlnm._FilterDatabase" vbProcedure="false">Pracovníci!$A$3:$N$243</definedName>
    <definedName function="false" hidden="true" localSheetId="10" name="_xlnm._FilterDatabase" vbProcedure="false">Stroje!$A$3:$M$236</definedName>
    <definedName function="false" hidden="true" localSheetId="9" name="_xlnm._FilterDatabase" vbProcedure="false">Zákazníci!$A$3:$L$245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<sst xmlns="http://schemas.openxmlformats.org/spreadsheetml/2006/main" count="2259" uniqueCount="1146">
  <si>
    <t xml:space="preserve">ANALÝZA: DEFAULT_ST.xlsx</t>
  </si>
  <si>
    <t xml:space="preserve">Zdrojový súbor</t>
  </si>
  <si>
    <t xml:space="preserve">DEFAULT_ST.xlsx (hárok DEFAULT_ST)</t>
  </si>
  <si>
    <t xml:space="preserve">Počet záznamov (riadkov)</t>
  </si>
  <si>
    <t xml:space="preserve">43,007</t>
  </si>
  <si>
    <t xml:space="preserve">Obdobie</t>
  </si>
  <si>
    <t xml:space="preserve">2022-01-01 – 2026-04-29</t>
  </si>
  <si>
    <t xml:space="preserve">Tržba spolu (€)</t>
  </si>
  <si>
    <t xml:space="preserve">10,538,512.11</t>
  </si>
  <si>
    <t xml:space="preserve">Hodiny spolu</t>
  </si>
  <si>
    <t xml:space="preserve">249,652.9</t>
  </si>
  <si>
    <t xml:space="preserve">Počet zákazníkov</t>
  </si>
  <si>
    <t xml:space="preserve">242</t>
  </si>
  <si>
    <t xml:space="preserve">Počet skupín prác</t>
  </si>
  <si>
    <t xml:space="preserve">18</t>
  </si>
  <si>
    <t xml:space="preserve">Počet jedinečných prác</t>
  </si>
  <si>
    <t xml:space="preserve">109</t>
  </si>
  <si>
    <t xml:space="preserve">Počet strojov</t>
  </si>
  <si>
    <t xml:space="preserve">233</t>
  </si>
  <si>
    <t xml:space="preserve">Počet pracovníkov</t>
  </si>
  <si>
    <t xml:space="preserve">Počet subdodávateľov</t>
  </si>
  <si>
    <t xml:space="preserve">80</t>
  </si>
  <si>
    <t xml:space="preserve">OBSAH ZOŠITA</t>
  </si>
  <si>
    <t xml:space="preserve">1. Súhrn</t>
  </si>
  <si>
    <t xml:space="preserve">KPI po rokoch + Top 5 prác a Top 5 zákazníkov</t>
  </si>
  <si>
    <t xml:space="preserve">2. Mesačný prehľad</t>
  </si>
  <si>
    <t xml:space="preserve">Hodiny, záznamy a tržby v každom mesiaci</t>
  </si>
  <si>
    <t xml:space="preserve">3. Sezónnosť</t>
  </si>
  <si>
    <t xml:space="preserve">Heatmapa Rok × Mesiac (Tržba a Hodiny)</t>
  </si>
  <si>
    <t xml:space="preserve">4. Matrix Skupiny × Mesiac</t>
  </si>
  <si>
    <t xml:space="preserve">Tržba podľa skupín prác cez všetky mesiace</t>
  </si>
  <si>
    <t xml:space="preserve">5. Matrix Skupiny × Hodiny</t>
  </si>
  <si>
    <t xml:space="preserve">Hodiny podľa skupín prác cez všetky mesiace</t>
  </si>
  <si>
    <t xml:space="preserve">6. Detail Práce × Rok</t>
  </si>
  <si>
    <t xml:space="preserve">Každá konkrétna práca s rozpadom po rokoch</t>
  </si>
  <si>
    <t xml:space="preserve">7. Senáž &amp; Siláž</t>
  </si>
  <si>
    <t xml:space="preserve">Detailný rozbor rezania, odvozu a spracovania</t>
  </si>
  <si>
    <t xml:space="preserve">8. Zákazníci</t>
  </si>
  <si>
    <t xml:space="preserve">Rebríček zákazníkov, ročné tržby</t>
  </si>
  <si>
    <t xml:space="preserve">9. Stroje</t>
  </si>
  <si>
    <t xml:space="preserve">Využitie strojov - hodiny, dni, tržba</t>
  </si>
  <si>
    <t xml:space="preserve">10. Stroje × Mesiac</t>
  </si>
  <si>
    <t xml:space="preserve">Heatmapa kategórií strojov v čase</t>
  </si>
  <si>
    <t xml:space="preserve">11. Externisti</t>
  </si>
  <si>
    <t xml:space="preserve">Vlastné vs subdodávky + rebríček subdodávateľov</t>
  </si>
  <si>
    <t xml:space="preserve">12. Pracovníci</t>
  </si>
  <si>
    <t xml:space="preserve">Pracovníci - hodiny, dni, výkon</t>
  </si>
  <si>
    <t xml:space="preserve">Poznámka 1</t>
  </si>
  <si>
    <t xml:space="preserve">Tržba = Hodiny × cena/hod + Množstvo 1 × cena/MJ1 + Množstvo 2 × cena/MJ2</t>
  </si>
  <si>
    <t xml:space="preserve">Poznámka 2</t>
  </si>
  <si>
    <t xml:space="preserve">Pôvodný stĺpec "Množství 1" v zdrojovom súbore obsahoval omylom hodiny.</t>
  </si>
  <si>
    <t xml:space="preserve">ANALÝZA PRÁC</t>
  </si>
  <si>
    <t xml:space="preserve">Obdobie: 2022-01-01 – 2026-04-29 | Záznamov: 43,007</t>
  </si>
  <si>
    <t xml:space="preserve">KĽÚČOVÉ UKAZOVATELE PODĽA ROKOV</t>
  </si>
  <si>
    <t xml:space="preserve">Rok</t>
  </si>
  <si>
    <t xml:space="preserve">Počet záznamov</t>
  </si>
  <si>
    <t xml:space="preserve">Hodiny</t>
  </si>
  <si>
    <t xml:space="preserve">Tržba (€)</t>
  </si>
  <si>
    <t xml:space="preserve">Priemer / záznam (€)</t>
  </si>
  <si>
    <t xml:space="preserve">Subdodávky (záznamov)</t>
  </si>
  <si>
    <t xml:space="preserve">SPOLU</t>
  </si>
  <si>
    <t xml:space="preserve">TOP 5 SKUPÍN PRÁC PODĽA TRŽBY</t>
  </si>
  <si>
    <t xml:space="preserve">Skupina prác</t>
  </si>
  <si>
    <t xml:space="preserve">Záznamov</t>
  </si>
  <si>
    <t xml:space="preserve">% z celku</t>
  </si>
  <si>
    <t xml:space="preserve">Senážovanie</t>
  </si>
  <si>
    <t xml:space="preserve">Silážovanie</t>
  </si>
  <si>
    <t xml:space="preserve">Hnojenie</t>
  </si>
  <si>
    <t xml:space="preserve">Sejba</t>
  </si>
  <si>
    <t xml:space="preserve">Príprava pôdy</t>
  </si>
  <si>
    <t xml:space="preserve">TOP 5 ZÁKAZNÍKOV PODĽA TRŽBY</t>
  </si>
  <si>
    <t xml:space="preserve">Zákazník</t>
  </si>
  <si>
    <t xml:space="preserve">TATRA-AGROLEV, s.r.o.</t>
  </si>
  <si>
    <t xml:space="preserve">FOOD FARM, s.r.o.</t>
  </si>
  <si>
    <t xml:space="preserve">PD Dobrá Niva, a.s.</t>
  </si>
  <si>
    <t xml:space="preserve">AGRIFOP, a.s. Stakčín</t>
  </si>
  <si>
    <t xml:space="preserve">MaJa, s.r.o.</t>
  </si>
  <si>
    <t xml:space="preserve">MESAČNÝ PREHĽAD</t>
  </si>
  <si>
    <t xml:space="preserve">Rok-Mesiac</t>
  </si>
  <si>
    <t xml:space="preserve">Mesiac</t>
  </si>
  <si>
    <t xml:space="preserve">2022-01</t>
  </si>
  <si>
    <t xml:space="preserve">2022-02</t>
  </si>
  <si>
    <t xml:space="preserve">2022-03</t>
  </si>
  <si>
    <t xml:space="preserve">2022-04</t>
  </si>
  <si>
    <t xml:space="preserve">2022-05</t>
  </si>
  <si>
    <t xml:space="preserve">2022-06</t>
  </si>
  <si>
    <t xml:space="preserve">2022-07</t>
  </si>
  <si>
    <t xml:space="preserve">2022-08</t>
  </si>
  <si>
    <t xml:space="preserve">2022-09</t>
  </si>
  <si>
    <t xml:space="preserve">2022-10</t>
  </si>
  <si>
    <t xml:space="preserve">2022-11</t>
  </si>
  <si>
    <t xml:space="preserve">2022-12</t>
  </si>
  <si>
    <t xml:space="preserve">2023-01</t>
  </si>
  <si>
    <t xml:space="preserve">2023-02</t>
  </si>
  <si>
    <t xml:space="preserve">2023-03</t>
  </si>
  <si>
    <t xml:space="preserve">2023-04</t>
  </si>
  <si>
    <t xml:space="preserve">2023-05</t>
  </si>
  <si>
    <t xml:space="preserve">2023-06</t>
  </si>
  <si>
    <t xml:space="preserve">2023-07</t>
  </si>
  <si>
    <t xml:space="preserve">2023-08</t>
  </si>
  <si>
    <t xml:space="preserve">2023-09</t>
  </si>
  <si>
    <t xml:space="preserve">2023-10</t>
  </si>
  <si>
    <t xml:space="preserve">2023-11</t>
  </si>
  <si>
    <t xml:space="preserve">2023-12</t>
  </si>
  <si>
    <t xml:space="preserve">2024-01</t>
  </si>
  <si>
    <t xml:space="preserve">2024-02</t>
  </si>
  <si>
    <t xml:space="preserve">2024-03</t>
  </si>
  <si>
    <t xml:space="preserve">2024-04</t>
  </si>
  <si>
    <t xml:space="preserve">2024-05</t>
  </si>
  <si>
    <t xml:space="preserve">2024-06</t>
  </si>
  <si>
    <t xml:space="preserve">2024-07</t>
  </si>
  <si>
    <t xml:space="preserve">2024-08</t>
  </si>
  <si>
    <t xml:space="preserve">2024-09</t>
  </si>
  <si>
    <t xml:space="preserve">2024-10</t>
  </si>
  <si>
    <t xml:space="preserve">2024-11</t>
  </si>
  <si>
    <t xml:space="preserve">2024-12</t>
  </si>
  <si>
    <t xml:space="preserve">2025-01</t>
  </si>
  <si>
    <t xml:space="preserve">2025-02</t>
  </si>
  <si>
    <t xml:space="preserve">2025-03</t>
  </si>
  <si>
    <t xml:space="preserve">2025-04</t>
  </si>
  <si>
    <t xml:space="preserve">2025-05</t>
  </si>
  <si>
    <t xml:space="preserve">2025-06</t>
  </si>
  <si>
    <t xml:space="preserve">2025-07</t>
  </si>
  <si>
    <t xml:space="preserve">2025-08</t>
  </si>
  <si>
    <t xml:space="preserve">2025-09</t>
  </si>
  <si>
    <t xml:space="preserve">2025-10</t>
  </si>
  <si>
    <t xml:space="preserve">2025-11</t>
  </si>
  <si>
    <t xml:space="preserve">2025-12</t>
  </si>
  <si>
    <t xml:space="preserve">2026-01</t>
  </si>
  <si>
    <t xml:space="preserve">2026-02</t>
  </si>
  <si>
    <t xml:space="preserve">2026-03</t>
  </si>
  <si>
    <t xml:space="preserve">2026-04</t>
  </si>
  <si>
    <t xml:space="preserve">SEZÓNNOSŤ - ROK × MESIAC (Tržba €)</t>
  </si>
  <si>
    <t xml:space="preserve">Heatmapa pomáha rozpoznať sezónne špičky a slabé mesiace.</t>
  </si>
  <si>
    <t xml:space="preserve">Jan</t>
  </si>
  <si>
    <t xml:space="preserve">Feb</t>
  </si>
  <si>
    <t xml:space="preserve">Mar</t>
  </si>
  <si>
    <t xml:space="preserve">Apr</t>
  </si>
  <si>
    <t xml:space="preserve">Máj</t>
  </si>
  <si>
    <t xml:space="preserve">Jún</t>
  </si>
  <si>
    <t xml:space="preserve">Júl</t>
  </si>
  <si>
    <t xml:space="preserve">Aug</t>
  </si>
  <si>
    <t xml:space="preserve">Sep</t>
  </si>
  <si>
    <t xml:space="preserve">Okt</t>
  </si>
  <si>
    <t xml:space="preserve">Nov</t>
  </si>
  <si>
    <t xml:space="preserve">Dec</t>
  </si>
  <si>
    <t xml:space="preserve">SEZÓNNOSŤ - ROK × MESIAC (Hodiny)</t>
  </si>
  <si>
    <t xml:space="preserve">MATRIX: SKUPINA PRÁC × ROK-MESIAC (Tržba €)</t>
  </si>
  <si>
    <t xml:space="preserve">CELKOM</t>
  </si>
  <si>
    <t xml:space="preserve">Zelená žatva</t>
  </si>
  <si>
    <t xml:space="preserve">Mulčovanie</t>
  </si>
  <si>
    <t xml:space="preserve">Ostatné práce - KLIENT</t>
  </si>
  <si>
    <t xml:space="preserve">Lisovanie</t>
  </si>
  <si>
    <t xml:space="preserve">Vakovanie</t>
  </si>
  <si>
    <t xml:space="preserve">Postrekovanie</t>
  </si>
  <si>
    <t xml:space="preserve">Preprava</t>
  </si>
  <si>
    <t xml:space="preserve">Nakladanie</t>
  </si>
  <si>
    <t xml:space="preserve">PRENÁJOM</t>
  </si>
  <si>
    <t xml:space="preserve">Frézovanie</t>
  </si>
  <si>
    <t xml:space="preserve">Výmlat</t>
  </si>
  <si>
    <t xml:space="preserve">Ostatné práce - VLASTNÉ</t>
  </si>
  <si>
    <t xml:space="preserve">NÁHRADY</t>
  </si>
  <si>
    <t xml:space="preserve">MATRIX: SKUPINA PRÁC × ROK-MESIAC (Hodiny)</t>
  </si>
  <si>
    <t xml:space="preserve">DETAIL: NÁZOV PRÁCE × ROK (Tržba a hodiny)</t>
  </si>
  <si>
    <t xml:space="preserve">Názov práce</t>
  </si>
  <si>
    <t xml:space="preserve">Mn 1 spolu</t>
  </si>
  <si>
    <t xml:space="preserve">2022 (€)</t>
  </si>
  <si>
    <t xml:space="preserve">2023 (€)</t>
  </si>
  <si>
    <t xml:space="preserve">2024 (€)</t>
  </si>
  <si>
    <t xml:space="preserve">2025 (€)</t>
  </si>
  <si>
    <t xml:space="preserve">2026 (€)</t>
  </si>
  <si>
    <t xml:space="preserve">Rezanie siláže</t>
  </si>
  <si>
    <t xml:space="preserve">Rezanie senáže</t>
  </si>
  <si>
    <t xml:space="preserve">Rozmetanie maštaľného hnoja</t>
  </si>
  <si>
    <t xml:space="preserve">Odvoz siláže</t>
  </si>
  <si>
    <t xml:space="preserve">Odvoz senáže</t>
  </si>
  <si>
    <t xml:space="preserve">Prejazd ku klientovi</t>
  </si>
  <si>
    <t xml:space="preserve">Sejba - Presný výsev s prihnojovaním</t>
  </si>
  <si>
    <t xml:space="preserve">Mulčovanie - veľký mulčovač</t>
  </si>
  <si>
    <t xml:space="preserve">Sejba - Hustosiate</t>
  </si>
  <si>
    <t xml:space="preserve">Lisovanie - hranaté balíky</t>
  </si>
  <si>
    <t xml:space="preserve">Vývoz digestátu</t>
  </si>
  <si>
    <t xml:space="preserve">Kosenie - Lúky</t>
  </si>
  <si>
    <t xml:space="preserve">Nakladanie maštaľného hnoja</t>
  </si>
  <si>
    <t xml:space="preserve">Diskovanie</t>
  </si>
  <si>
    <t xml:space="preserve">Kyprenie</t>
  </si>
  <si>
    <t xml:space="preserve">Vakovanie - 3m x 60m</t>
  </si>
  <si>
    <t xml:space="preserve">Postrekovanie - dávka 200l/ha - 24m</t>
  </si>
  <si>
    <t xml:space="preserve">Vakovanie - 3m x 75m</t>
  </si>
  <si>
    <t xml:space="preserve">Postrekovanie - dávka 200l/ha - 36m</t>
  </si>
  <si>
    <t xml:space="preserve">Rozhŕňanie siláže</t>
  </si>
  <si>
    <t xml:space="preserve">Rozhŕňanie senáže</t>
  </si>
  <si>
    <t xml:space="preserve">Zber kameňov</t>
  </si>
  <si>
    <t xml:space="preserve">Odvoz - Veľký</t>
  </si>
  <si>
    <t xml:space="preserve">Sejba - Hustosiate s prihnojovaním</t>
  </si>
  <si>
    <t xml:space="preserve">Mulčovanie - stredný mulčovač</t>
  </si>
  <si>
    <t xml:space="preserve">Kosenie - Lúky do pásov</t>
  </si>
  <si>
    <t xml:space="preserve">Utláčanie senáže</t>
  </si>
  <si>
    <t xml:space="preserve">Utláčanie siláže</t>
  </si>
  <si>
    <t xml:space="preserve">Vývoz splaškovej vody</t>
  </si>
  <si>
    <t xml:space="preserve">Kompaktorovanie</t>
  </si>
  <si>
    <t xml:space="preserve">Kosenie - Krmoviny na OP</t>
  </si>
  <si>
    <t xml:space="preserve">Zhrňovanie</t>
  </si>
  <si>
    <t xml:space="preserve">Mulčovanie - horský traktor</t>
  </si>
  <si>
    <t xml:space="preserve">Rezanie senáže - Priamy zber</t>
  </si>
  <si>
    <t xml:space="preserve">Kosenie - Krmoviny na OP do pásov</t>
  </si>
  <si>
    <t xml:space="preserve">Orba</t>
  </si>
  <si>
    <t xml:space="preserve">Sejba - Presný výsev</t>
  </si>
  <si>
    <t xml:space="preserve">Zber a odvoz hranatých balíkov</t>
  </si>
  <si>
    <t xml:space="preserve">Postrekovanie - dávka 150l/ha - 24m</t>
  </si>
  <si>
    <t xml:space="preserve">Nakladanie - Teleskopický nakladač</t>
  </si>
  <si>
    <t xml:space="preserve">Prejazd v rámci práce</t>
  </si>
  <si>
    <t xml:space="preserve">Odvoz balíkov</t>
  </si>
  <si>
    <t xml:space="preserve">Vakovanie - 3m x 45m</t>
  </si>
  <si>
    <t xml:space="preserve">Nakladanie - Kĺbový nakladač</t>
  </si>
  <si>
    <t xml:space="preserve">Lisovanie - hranaté balíky s rezaním</t>
  </si>
  <si>
    <t xml:space="preserve">Frézovanie - veľká fréza</t>
  </si>
  <si>
    <t xml:space="preserve">Bránenie lúk</t>
  </si>
  <si>
    <t xml:space="preserve">Nakladanie balíkov</t>
  </si>
  <si>
    <t xml:space="preserve">Obracanie</t>
  </si>
  <si>
    <t xml:space="preserve">Práce v ŽV</t>
  </si>
  <si>
    <t xml:space="preserve">Rozmetanie priemyselných hnojív</t>
  </si>
  <si>
    <t xml:space="preserve">Vakovanie - 2,7m x 60m</t>
  </si>
  <si>
    <t xml:space="preserve">Ukladanie balíkov</t>
  </si>
  <si>
    <t xml:space="preserve">Prenájom - Teleskopický nakladač</t>
  </si>
  <si>
    <t xml:space="preserve">Prejazd ku klientovi - Trailer</t>
  </si>
  <si>
    <t xml:space="preserve">Sejba - Prísev tráv</t>
  </si>
  <si>
    <t xml:space="preserve">Prenájom - Traktor</t>
  </si>
  <si>
    <t xml:space="preserve">Mulčovanie - malý mulčovač</t>
  </si>
  <si>
    <t xml:space="preserve">Pomocné práce</t>
  </si>
  <si>
    <t xml:space="preserve">Prestoje - Klient</t>
  </si>
  <si>
    <t xml:space="preserve">Lisovanie - oválne balíky</t>
  </si>
  <si>
    <t xml:space="preserve">Vývoz digestátu s aplikátorom</t>
  </si>
  <si>
    <t xml:space="preserve">Vakovanie - 2,7m x 75m</t>
  </si>
  <si>
    <t xml:space="preserve">Plečkovanie - 75 cm</t>
  </si>
  <si>
    <t xml:space="preserve">Postrekovanie - dávka 300l/ha - 24m</t>
  </si>
  <si>
    <t xml:space="preserve">Plečkovanie - 45 cm</t>
  </si>
  <si>
    <t xml:space="preserve">Výmlat - Obilniny a Repka</t>
  </si>
  <si>
    <t xml:space="preserve">Preprava vody</t>
  </si>
  <si>
    <t xml:space="preserve">Postrekovanie - dávka 300l/ha - 36m</t>
  </si>
  <si>
    <t xml:space="preserve">Odvoz - Malý</t>
  </si>
  <si>
    <t xml:space="preserve">Postrekovanie - dávka 150l/ha - 36m</t>
  </si>
  <si>
    <t xml:space="preserve">Vakovanie - 3m x 90m</t>
  </si>
  <si>
    <t xml:space="preserve">Rozmetanie separátu z bioplynky</t>
  </si>
  <si>
    <t xml:space="preserve">Fóliovanie balíkov</t>
  </si>
  <si>
    <t xml:space="preserve">Nakladanie - Teleskopický nakladač s prívesom</t>
  </si>
  <si>
    <t xml:space="preserve">Vývoz hnojovky</t>
  </si>
  <si>
    <t xml:space="preserve">Valcovanie</t>
  </si>
  <si>
    <t xml:space="preserve">Frézovanie - malá fréza</t>
  </si>
  <si>
    <t xml:space="preserve">Vývoz fugátu</t>
  </si>
  <si>
    <t xml:space="preserve">Prestoje – Klient – Rezačka</t>
  </si>
  <si>
    <t xml:space="preserve">Vakovanie - 2,7m x 45m</t>
  </si>
  <si>
    <t xml:space="preserve">Prenájom - Náradie</t>
  </si>
  <si>
    <t xml:space="preserve">Nakladanie - Traktor s čelným nakladačom</t>
  </si>
  <si>
    <t xml:space="preserve">Návrat od klienta</t>
  </si>
  <si>
    <t xml:space="preserve">Zametanie</t>
  </si>
  <si>
    <t xml:space="preserve">Prestoje - Počasie</t>
  </si>
  <si>
    <t xml:space="preserve">Návšteva lekára - Doprovod</t>
  </si>
  <si>
    <t xml:space="preserve">Náhradné voľno</t>
  </si>
  <si>
    <t xml:space="preserve">Lekárska prehliadka</t>
  </si>
  <si>
    <t xml:space="preserve">Darovanie krvi</t>
  </si>
  <si>
    <t xml:space="preserve">Dovolenka</t>
  </si>
  <si>
    <t xml:space="preserve">OČR</t>
  </si>
  <si>
    <t xml:space="preserve">PN</t>
  </si>
  <si>
    <t xml:space="preserve">Účasť na pohrebe</t>
  </si>
  <si>
    <t xml:space="preserve">Školenie</t>
  </si>
  <si>
    <t xml:space="preserve">Obhliadka zákazky</t>
  </si>
  <si>
    <t xml:space="preserve">Prejazd - Osobné auto</t>
  </si>
  <si>
    <t xml:space="preserve">Návšteva lekára</t>
  </si>
  <si>
    <t xml:space="preserve">Pomocné práce - doma</t>
  </si>
  <si>
    <t xml:space="preserve">Pomocné práce u klienta</t>
  </si>
  <si>
    <t xml:space="preserve">Prejazd ku klientovi - Osobné auto</t>
  </si>
  <si>
    <t xml:space="preserve">Prestoje - Vlastné</t>
  </si>
  <si>
    <t xml:space="preserve">Servisná pohotovosť</t>
  </si>
  <si>
    <t xml:space="preserve">Servisný výjazd</t>
  </si>
  <si>
    <t xml:space="preserve">Údržba stroja - doma</t>
  </si>
  <si>
    <t xml:space="preserve">Prevoz stroja do/zo servisu</t>
  </si>
  <si>
    <t xml:space="preserve">Údržba stroja - na službách</t>
  </si>
  <si>
    <t xml:space="preserve">Oprava stroja - doma</t>
  </si>
  <si>
    <t xml:space="preserve">Oprava stroja - na službách</t>
  </si>
  <si>
    <t xml:space="preserve">DETAILNÁ ANALÝZA: SENÁŽ &amp; SILÁŽ</t>
  </si>
  <si>
    <t xml:space="preserve">Spolu 4,463 záznamov | Tržba: 3,383,165 € | Hodiny: 43,571 h</t>
  </si>
  <si>
    <t xml:space="preserve">1. PREHĽAD PODĽA TYPU PRÁCE A ROKA</t>
  </si>
  <si>
    <t xml:space="preserve">Skupina</t>
  </si>
  <si>
    <t xml:space="preserve">Hektáre (ha)</t>
  </si>
  <si>
    <t xml:space="preserve">Tony (t)</t>
  </si>
  <si>
    <t xml:space="preserve">Km / iné</t>
  </si>
  <si>
    <t xml:space="preserve">Pr. cena/ha (€)</t>
  </si>
  <si>
    <t xml:space="preserve">Pr. cena/t (€)</t>
  </si>
  <si>
    <t xml:space="preserve">2. REZANIE SENÁŽE - HEKTÁRE A TRŽBA PO MESIACOCH</t>
  </si>
  <si>
    <t xml:space="preserve">Rok / Mesiac</t>
  </si>
  <si>
    <t xml:space="preserve">SPOLU ha</t>
  </si>
  <si>
    <t xml:space="preserve">3. REZANIE SILÁŽE - HEKTÁRE A TRŽBA PO MESIACOCH</t>
  </si>
  <si>
    <t xml:space="preserve">4. TOP 15 ZÁKAZNÍKOV - REZANIE SENÁŽE</t>
  </si>
  <si>
    <t xml:space="preserve">Hektáre</t>
  </si>
  <si>
    <t xml:space="preserve">Tony</t>
  </si>
  <si>
    <t xml:space="preserve">€/ha</t>
  </si>
  <si>
    <t xml:space="preserve">€/t</t>
  </si>
  <si>
    <t xml:space="preserve">RD SITNO PRENČOV a.s.</t>
  </si>
  <si>
    <t xml:space="preserve">AGROPODNIK Želovce, s. r. o.</t>
  </si>
  <si>
    <t xml:space="preserve">POĽNOPRODUKT Čierny Balog, družstvo</t>
  </si>
  <si>
    <t xml:space="preserve">PD Dolné Otrokovce s.r.o.</t>
  </si>
  <si>
    <t xml:space="preserve">Roľnícke družstvo Látky</t>
  </si>
  <si>
    <t xml:space="preserve">Poľnohospodárske družstvo "Bukovina"</t>
  </si>
  <si>
    <t xml:space="preserve">OVINI, s.r.o.</t>
  </si>
  <si>
    <t xml:space="preserve">AGROCOM s.r.o.</t>
  </si>
  <si>
    <t xml:space="preserve">EUROAGRO SENICA s.r.o.</t>
  </si>
  <si>
    <t xml:space="preserve">Roľnícke družstvo Samuela Jurkoviča</t>
  </si>
  <si>
    <t xml:space="preserve">Martin Olšiak s.r.o.</t>
  </si>
  <si>
    <t xml:space="preserve">Agrovit Branisko, s.r.o.</t>
  </si>
  <si>
    <t xml:space="preserve">5. TOP 15 ZÁKAZNÍKOV - REZANIE SILÁŽE</t>
  </si>
  <si>
    <t xml:space="preserve">AGROSOLUM, s.r.o.</t>
  </si>
  <si>
    <t xml:space="preserve">AGRO-S spol. s r.o.</t>
  </si>
  <si>
    <t xml:space="preserve">KAgro s.r.o.</t>
  </si>
  <si>
    <t xml:space="preserve">ANLIA s.r.o.</t>
  </si>
  <si>
    <t xml:space="preserve">Poľnohospodárske družstvo Turiec</t>
  </si>
  <si>
    <t xml:space="preserve">Poľnohospodárske družstvo Stará Kremnička</t>
  </si>
  <si>
    <t xml:space="preserve">Agrovia, a.s.</t>
  </si>
  <si>
    <t xml:space="preserve">Agrovýkrm Spiš, s.r.o.</t>
  </si>
  <si>
    <t xml:space="preserve">RD Častkov s.r.o.</t>
  </si>
  <si>
    <t xml:space="preserve">6. REZAČKY POUŽITÉ PRI SENÁŽI / SILÁŽI</t>
  </si>
  <si>
    <t xml:space="preserve">Stroj (rezačka)</t>
  </si>
  <si>
    <t xml:space="preserve">Subdodávka?</t>
  </si>
  <si>
    <t xml:space="preserve">Rezačka - CLAAS Jaguar 970 - BR Z 180 - 790 HP</t>
  </si>
  <si>
    <t xml:space="preserve">Nie</t>
  </si>
  <si>
    <t xml:space="preserve">Rezačka - CLAAS Jaguar 980 - BR Z 170 - 870 HP</t>
  </si>
  <si>
    <t xml:space="preserve">Rezačka - CLAAS Jaguar 870 - 585 HP</t>
  </si>
  <si>
    <t xml:space="preserve">Áno</t>
  </si>
  <si>
    <t xml:space="preserve">Rezačka - CLAAS Jaguar 990 č.1 - BR Z 217 - 925 HP</t>
  </si>
  <si>
    <t xml:space="preserve">Rezačka - CLAAS Jaguar 990 č.2 - BR Z 223 - 925 HP</t>
  </si>
  <si>
    <t xml:space="preserve">Rezačka - CLAAS Jaguar 950 (Agrall)</t>
  </si>
  <si>
    <t xml:space="preserve">Rezačka - KRONE - Lasfit - EL HZ 192 - EXT</t>
  </si>
  <si>
    <t xml:space="preserve">Rezačka - CLAAS JAGUAR 870 (AGRALL) - EXT</t>
  </si>
  <si>
    <t xml:space="preserve">Rezačka - CLAAS Jaguar 990 č.2 (AGRALL) - EXT</t>
  </si>
  <si>
    <t xml:space="preserve">Rezačka - CLAAS Jaguar 860 - TV Z 305 - EXT</t>
  </si>
  <si>
    <t xml:space="preserve">Rezačka - CLAAS Jaguar 990 č.1 (AGRALL) - EXT</t>
  </si>
  <si>
    <t xml:space="preserve">Rezačka - CLAAS JAGUAR 860 (BARTOŠ) - EXT</t>
  </si>
  <si>
    <t xml:space="preserve">Rezačka - CLAAS Jaguar GOFEX - EXT</t>
  </si>
  <si>
    <t xml:space="preserve">Rezačka - CLAAS Jaguar 970 (AGRALL) - EXT</t>
  </si>
  <si>
    <t xml:space="preserve">Rezačka - KRONE 680 - LM - HP (PORUBAN) - EXT</t>
  </si>
  <si>
    <t xml:space="preserve">Rezačka - KRONE BIG X 1000 - KA Z064 - EXT</t>
  </si>
  <si>
    <t xml:space="preserve">Rezačka - CLAAS JAGUAR 940 (AGRO-FERMAT) - EXT</t>
  </si>
  <si>
    <t xml:space="preserve">Rezačka - KRONE Big X 700  - (KUŽELKA) - EXT</t>
  </si>
  <si>
    <t xml:space="preserve">Rezačka - CLAAS JAGUAR - Lapin 2 - EXT</t>
  </si>
  <si>
    <t xml:space="preserve">Rezačka - JOHN DEERE 8100i (POLÁK) - EXt</t>
  </si>
  <si>
    <t xml:space="preserve">Rezačka - CLAAS JAGUAR 960 - Lapin 1 - EXT</t>
  </si>
  <si>
    <t xml:space="preserve">Rezačka - New Holland FR 650 (Kuriačka) - EXT</t>
  </si>
  <si>
    <t xml:space="preserve">Rezačka - JOHN DEERE 8600 i (AGROSERVIS) - EXT</t>
  </si>
  <si>
    <t xml:space="preserve">Rezačka - CLAAS JAGUAR 940 (HOFER) - EXT</t>
  </si>
  <si>
    <t xml:space="preserve">7. SUBDODÁVATELIA V SENÁŽI / SILÁŽI</t>
  </si>
  <si>
    <t xml:space="preserve">Subdodávateľ</t>
  </si>
  <si>
    <t xml:space="preserve">LasFit s.r.o.</t>
  </si>
  <si>
    <t xml:space="preserve">AGROFAJ s. r. o.</t>
  </si>
  <si>
    <t xml:space="preserve">Agross s. r. o.</t>
  </si>
  <si>
    <t xml:space="preserve">PDB Agro, s.r.o.</t>
  </si>
  <si>
    <t xml:space="preserve">Patrik Kováč</t>
  </si>
  <si>
    <t xml:space="preserve">Ivan Porubän</t>
  </si>
  <si>
    <t xml:space="preserve">Jaroslav Urban -GOFEX</t>
  </si>
  <si>
    <t xml:space="preserve">Oto Brozman s.r.o.</t>
  </si>
  <si>
    <t xml:space="preserve">Poľnohospodárske družstvo so sídlom v Lokci</t>
  </si>
  <si>
    <t xml:space="preserve">Michal Úradník</t>
  </si>
  <si>
    <t xml:space="preserve">Marian Štulajter</t>
  </si>
  <si>
    <t xml:space="preserve">AGROTEM,  spol. s r.o.</t>
  </si>
  <si>
    <t xml:space="preserve">Miroslav Feketík - perfekt FM</t>
  </si>
  <si>
    <t xml:space="preserve">Marek Maliar - Sovov ranč</t>
  </si>
  <si>
    <t xml:space="preserve">Michal Škorvaga</t>
  </si>
  <si>
    <t xml:space="preserve">KTW AGRO s.r.o.</t>
  </si>
  <si>
    <t xml:space="preserve">Peter Štulajter</t>
  </si>
  <si>
    <t xml:space="preserve">AGRO - FERMAT s. r. o.</t>
  </si>
  <si>
    <t xml:space="preserve">Podkrivánske polia a pasienky s.r.o.</t>
  </si>
  <si>
    <t xml:space="preserve">Peter Benko</t>
  </si>
  <si>
    <t xml:space="preserve">Andrej Gdovin ml.</t>
  </si>
  <si>
    <t xml:space="preserve">AGRO KUŽELKA s.r.o.</t>
  </si>
  <si>
    <t xml:space="preserve">KOĽAso, s.r.o.</t>
  </si>
  <si>
    <t xml:space="preserve">AgriMar s. r. o.</t>
  </si>
  <si>
    <t xml:space="preserve">Petr Brhel International Transport s.r.o.</t>
  </si>
  <si>
    <t xml:space="preserve">TEKY-TRANS, s. r. o.</t>
  </si>
  <si>
    <t xml:space="preserve">DUBRAVA GROUP, a.s.</t>
  </si>
  <si>
    <t xml:space="preserve">WorldWood Slovakia, s.r.o.</t>
  </si>
  <si>
    <t xml:space="preserve">Ladislav Teľman</t>
  </si>
  <si>
    <t xml:space="preserve">Agroslužby Polák s. r. o.</t>
  </si>
  <si>
    <t xml:space="preserve">ADL Gemer, s.r.o.</t>
  </si>
  <si>
    <t xml:space="preserve">Jozef Beľa</t>
  </si>
  <si>
    <t xml:space="preserve">AGRI clean s. r. o.</t>
  </si>
  <si>
    <t xml:space="preserve">AZET SERVICE s.r.o.</t>
  </si>
  <si>
    <t xml:space="preserve">AGROSLUŽBY RYBECKÝ s. r. o.</t>
  </si>
  <si>
    <t xml:space="preserve">Jozef Daňo D-JD</t>
  </si>
  <si>
    <t xml:space="preserve">AGRO-LB s.r.o.</t>
  </si>
  <si>
    <t xml:space="preserve">Agroline s.r.o.</t>
  </si>
  <si>
    <t xml:space="preserve">Agroslužby Ďula s.r.o.</t>
  </si>
  <si>
    <t xml:space="preserve">Roman Krajčovič</t>
  </si>
  <si>
    <t xml:space="preserve">Igor Gonda</t>
  </si>
  <si>
    <t xml:space="preserve">AGRIX, s.r.o.</t>
  </si>
  <si>
    <t xml:space="preserve">Radovan Kollár</t>
  </si>
  <si>
    <t xml:space="preserve">Vladimír Póč</t>
  </si>
  <si>
    <t xml:space="preserve">JHM AGRO s. r. o.</t>
  </si>
  <si>
    <t xml:space="preserve">HOFER, spol. s r.o.</t>
  </si>
  <si>
    <t xml:space="preserve">AGROSEV,  spol. s r.o.</t>
  </si>
  <si>
    <t xml:space="preserve">SANAGRO Senica s.r.o.</t>
  </si>
  <si>
    <t xml:space="preserve">GSA, s.r.o.</t>
  </si>
  <si>
    <t xml:space="preserve">PRODUKTIVITA - PRODUKTÍVNE vs NEPRODUKTÍVNE HODINY</t>
  </si>
  <si>
    <t xml:space="preserve">Klasifikácia hodín do 4 kategórií podľa charakteru činnosti.</t>
  </si>
  <si>
    <t xml:space="preserve">DEFINÍCIA KATEGÓRIÍ</t>
  </si>
  <si>
    <t xml:space="preserve">Kategória</t>
  </si>
  <si>
    <t xml:space="preserve">Popis</t>
  </si>
  <si>
    <t xml:space="preserve">Skupiny prác</t>
  </si>
  <si>
    <t xml:space="preserve">Príklady</t>
  </si>
  <si>
    <t xml:space="preserve">🟢 Produktívne (poľné práce)</t>
  </si>
  <si>
    <t xml:space="preserve">Priamo generujú tržbu - poľné a strojové operácie</t>
  </si>
  <si>
    <t xml:space="preserve">Senážovanie, Silážovanie, Hnojenie, Sejba, Lisovanie, Postrekovanie, Vakovanie, Príprava pôdy, Zelená žatva, Mulčovanie, Frézovanie, Výmlat, Nakladanie, Preprava, PRENÁJOM</t>
  </si>
  <si>
    <t xml:space="preserve">Rezanie senáže, sejba kukurice, postrekovanie, lisovanie...</t>
  </si>
  <si>
    <t xml:space="preserve">🟡 Polo-produktívne (billable)</t>
  </si>
  <si>
    <t xml:space="preserve">Réžia účtovaná klientovi - prejazdy, prestoje</t>
  </si>
  <si>
    <t xml:space="preserve">Prejazd ku klientovi, Prestoje, Pomocné práce, Práce v ŽV</t>
  </si>
  <si>
    <t xml:space="preserve">🔴 Neproduktívne (servis/údržba)</t>
  </si>
  <si>
    <t xml:space="preserve">Vlastné činnosti bez tržby</t>
  </si>
  <si>
    <t xml:space="preserve">Oprava stroja - doma, Údržba, Servisný výjazd, Pomocné práce - doma</t>
  </si>
  <si>
    <t xml:space="preserve">⚪ Absencie</t>
  </si>
  <si>
    <t xml:space="preserve">Pracovník nie je v práci</t>
  </si>
  <si>
    <t xml:space="preserve">Dovolenka, PN, Školenie, Návšteva lekára, OČR, Náhradné voľno</t>
  </si>
  <si>
    <t xml:space="preserve">1. HODINY PODĽA KATEGÓRIE A ROKA</t>
  </si>
  <si>
    <t xml:space="preserve">🟡 Polo-produktívne (billable overhead)</t>
  </si>
  <si>
    <t xml:space="preserve">🔴 Neproduktívne (servis / údržba)</t>
  </si>
  <si>
    <t xml:space="preserve">⚪ Absencie (dovolenka, PN, školenie)</t>
  </si>
  <si>
    <t xml:space="preserve">2. % PODIEL HODÍN V KAŽDOM ROKU</t>
  </si>
  <si>
    <t xml:space="preserve">SPOLU %</t>
  </si>
  <si>
    <t xml:space="preserve">3. EFEKTIVITA - TRŽBA NA HODINU</t>
  </si>
  <si>
    <t xml:space="preserve">Ukazovateľ</t>
  </si>
  <si>
    <t xml:space="preserve">Tržba / produktívnu hodinu</t>
  </si>
  <si>
    <t xml:space="preserve">Tržba / všetky odprac. hodiny</t>
  </si>
  <si>
    <t xml:space="preserve">Pomer P : NP (produktívne / servis)</t>
  </si>
  <si>
    <t xml:space="preserve">% absencií z odprac. hodín</t>
  </si>
  <si>
    <t xml:space="preserve">4. DETAIL: NEPRODUKTÍVNE HODINY (Ostatné práce - VLASTNÉ)</t>
  </si>
  <si>
    <t xml:space="preserve">5. DETAIL: POLO-PRODUKTÍVNE HODINY (Ostatné práce - KLIENT)</t>
  </si>
  <si>
    <t xml:space="preserve">6. DETAIL: ABSENCIE (NÁHRADY)</t>
  </si>
  <si>
    <t xml:space="preserve">7. PRACOVNÍCI - PRODUKTÍVNY POMER (min. 200 odprac. hodín)</t>
  </si>
  <si>
    <t xml:space="preserve">Pracovník</t>
  </si>
  <si>
    <t xml:space="preserve">Produktívne (h)</t>
  </si>
  <si>
    <t xml:space="preserve">Polo-prod. (h)</t>
  </si>
  <si>
    <t xml:space="preserve">Neprod. (h)</t>
  </si>
  <si>
    <t xml:space="preserve">Absencie (h)</t>
  </si>
  <si>
    <t xml:space="preserve">Spolu (h)</t>
  </si>
  <si>
    <t xml:space="preserve">% produktívnych*</t>
  </si>
  <si>
    <t xml:space="preserve">*% produktívnych = (Produktívne + Polo-produktívne) / Odprac. hodiny (bez absencií)</t>
  </si>
  <si>
    <t xml:space="preserve">Baliak Ján</t>
  </si>
  <si>
    <t xml:space="preserve">Bartoš Roman</t>
  </si>
  <si>
    <t xml:space="preserve">Bištiak Lukáš</t>
  </si>
  <si>
    <t xml:space="preserve">Drimák Lukáš</t>
  </si>
  <si>
    <t xml:space="preserve">Brezoňák Dominik</t>
  </si>
  <si>
    <t xml:space="preserve">Brozman Oto</t>
  </si>
  <si>
    <t xml:space="preserve">Brozman Viťo</t>
  </si>
  <si>
    <t xml:space="preserve">Homola Marek</t>
  </si>
  <si>
    <t xml:space="preserve">Gargaš Dominik</t>
  </si>
  <si>
    <t xml:space="preserve">Feketík Miroslav</t>
  </si>
  <si>
    <t xml:space="preserve">Feketík Martin</t>
  </si>
  <si>
    <t xml:space="preserve">Hladký Peter</t>
  </si>
  <si>
    <t xml:space="preserve">Hladký Daniel</t>
  </si>
  <si>
    <t xml:space="preserve">Hajdamar Nikolas</t>
  </si>
  <si>
    <t xml:space="preserve">Hagara Jozef</t>
  </si>
  <si>
    <t xml:space="preserve">Marko Adrián</t>
  </si>
  <si>
    <t xml:space="preserve">Marcinek Dušan</t>
  </si>
  <si>
    <t xml:space="preserve">Michalík Milan</t>
  </si>
  <si>
    <t xml:space="preserve">Mokráš Martin</t>
  </si>
  <si>
    <t xml:space="preserve">PRENÁJOM Stroja</t>
  </si>
  <si>
    <t xml:space="preserve">Moravčík Marek</t>
  </si>
  <si>
    <t xml:space="preserve">Košut Peter</t>
  </si>
  <si>
    <t xml:space="preserve">Labanc Ján</t>
  </si>
  <si>
    <t xml:space="preserve">Kováč Matej</t>
  </si>
  <si>
    <t xml:space="preserve">Korman Samuel</t>
  </si>
  <si>
    <t xml:space="preserve">KERESZTÉS Tibor</t>
  </si>
  <si>
    <t xml:space="preserve">Juriťák Patrik</t>
  </si>
  <si>
    <t xml:space="preserve">Štulajter Marián</t>
  </si>
  <si>
    <t xml:space="preserve">Štulajter Marián 1</t>
  </si>
  <si>
    <t xml:space="preserve">Tekeljak Juraj</t>
  </si>
  <si>
    <t xml:space="preserve">Taragel_ Lukáš</t>
  </si>
  <si>
    <t xml:space="preserve">Vaňovič Michal</t>
  </si>
  <si>
    <t xml:space="preserve">Tregáč Róbert</t>
  </si>
  <si>
    <t xml:space="preserve">Ďobek Ján 1</t>
  </si>
  <si>
    <t xml:space="preserve">Ďobek Ján</t>
  </si>
  <si>
    <t xml:space="preserve">Štulajter Peter</t>
  </si>
  <si>
    <t xml:space="preserve">Sitárik Ján</t>
  </si>
  <si>
    <t xml:space="preserve">Sitárik Marek</t>
  </si>
  <si>
    <t xml:space="preserve">Taragel Lukáš</t>
  </si>
  <si>
    <t xml:space="preserve">Maliar Marek 3</t>
  </si>
  <si>
    <t xml:space="preserve">Maliar Marek 2</t>
  </si>
  <si>
    <t xml:space="preserve">Maliar Marek 1</t>
  </si>
  <si>
    <t xml:space="preserve">Lupták Matej</t>
  </si>
  <si>
    <t xml:space="preserve">Piatrov Pavol</t>
  </si>
  <si>
    <t xml:space="preserve">Pavlis Marek</t>
  </si>
  <si>
    <t xml:space="preserve">Naništa Michal</t>
  </si>
  <si>
    <t xml:space="preserve">Olšiak Martin</t>
  </si>
  <si>
    <t xml:space="preserve">Záchenský Dušan</t>
  </si>
  <si>
    <t xml:space="preserve">Škorvaga Michal</t>
  </si>
  <si>
    <t xml:space="preserve">Poltársky Vladimír</t>
  </si>
  <si>
    <t xml:space="preserve">Plaucha Roman</t>
  </si>
  <si>
    <t xml:space="preserve">Semelbaver Jaroslav</t>
  </si>
  <si>
    <t xml:space="preserve">Porubän Ivan</t>
  </si>
  <si>
    <t xml:space="preserve">Hladký Branislav</t>
  </si>
  <si>
    <t xml:space="preserve">Lipa Emil</t>
  </si>
  <si>
    <t xml:space="preserve">Cibuľa Vlastimír</t>
  </si>
  <si>
    <t xml:space="preserve">Drimák_ Lukáš</t>
  </si>
  <si>
    <t xml:space="preserve">Hyben Jakub</t>
  </si>
  <si>
    <t xml:space="preserve">Hronec Kamil</t>
  </si>
  <si>
    <t xml:space="preserve">Kačmarčik Jaroslav</t>
  </si>
  <si>
    <t xml:space="preserve">Skaličan Radoslav</t>
  </si>
  <si>
    <t xml:space="preserve">Deák Daniel</t>
  </si>
  <si>
    <t xml:space="preserve">Bros Simon</t>
  </si>
  <si>
    <t xml:space="preserve">Hyben_ Jakub</t>
  </si>
  <si>
    <t xml:space="preserve">Guzma Jaroslav</t>
  </si>
  <si>
    <t xml:space="preserve">Gdovin Andrej</t>
  </si>
  <si>
    <t xml:space="preserve">Benko Peter</t>
  </si>
  <si>
    <t xml:space="preserve">Kováč_ Patrik</t>
  </si>
  <si>
    <t xml:space="preserve">Turzák Michal</t>
  </si>
  <si>
    <t xml:space="preserve">Úradník_ Michal</t>
  </si>
  <si>
    <t xml:space="preserve">Guzma Dušan</t>
  </si>
  <si>
    <t xml:space="preserve">Žilík Peter</t>
  </si>
  <si>
    <t xml:space="preserve">Lehotský Lukáš</t>
  </si>
  <si>
    <t xml:space="preserve">Ridzoň Jozef</t>
  </si>
  <si>
    <t xml:space="preserve">Szöke Denis</t>
  </si>
  <si>
    <t xml:space="preserve">Katyi Tomáš</t>
  </si>
  <si>
    <t xml:space="preserve">Lenďák Rastislav</t>
  </si>
  <si>
    <t xml:space="preserve">Kováč Patrik</t>
  </si>
  <si>
    <t xml:space="preserve">Tapajčík Roman</t>
  </si>
  <si>
    <t xml:space="preserve">Kvanda Jaroslav</t>
  </si>
  <si>
    <t xml:space="preserve">Gunár Ladislav</t>
  </si>
  <si>
    <t xml:space="preserve">Pisarčík Miroslav</t>
  </si>
  <si>
    <t xml:space="preserve">Lech Rastislav</t>
  </si>
  <si>
    <t xml:space="preserve">Pohorelec Matej</t>
  </si>
  <si>
    <t xml:space="preserve">Úradník Michal</t>
  </si>
  <si>
    <t xml:space="preserve">Zábrady Juraj</t>
  </si>
  <si>
    <t xml:space="preserve">Račák Ivan</t>
  </si>
  <si>
    <t xml:space="preserve">Račák Radoslav</t>
  </si>
  <si>
    <t xml:space="preserve">Póč Vladimír</t>
  </si>
  <si>
    <t xml:space="preserve">Kolesár Ján</t>
  </si>
  <si>
    <t xml:space="preserve">Roháč Pavol</t>
  </si>
  <si>
    <t xml:space="preserve">PREHĽAD ZÁKAZNÍKOV</t>
  </si>
  <si>
    <t xml:space="preserve">Prvý záznam</t>
  </si>
  <si>
    <t xml:space="preserve">Posledný záznam</t>
  </si>
  <si>
    <t xml:space="preserve">Poľnohospodárske družstvo Šalgovce</t>
  </si>
  <si>
    <t xml:space="preserve">AGRO - HÁJ Mošovce, a.s.</t>
  </si>
  <si>
    <t xml:space="preserve">EXATECH, s. r. o.</t>
  </si>
  <si>
    <t xml:space="preserve">PD REMESLO s. r. o.</t>
  </si>
  <si>
    <t xml:space="preserve">BOS-POR AGRO s.r.o.</t>
  </si>
  <si>
    <t xml:space="preserve">AGROTRADE GROUP spol. s r.o.</t>
  </si>
  <si>
    <t xml:space="preserve">Poľnohospodárske družstvo Gemerská Poloma</t>
  </si>
  <si>
    <t xml:space="preserve">AT DUNAJ, spol. s r.o.</t>
  </si>
  <si>
    <t xml:space="preserve">Agroland Ipel, s.r.o.</t>
  </si>
  <si>
    <t xml:space="preserve">AGRO Klenovec s. r. o.</t>
  </si>
  <si>
    <t xml:space="preserve">Poľnohospodárske družstvo Hranovnica</t>
  </si>
  <si>
    <t xml:space="preserve">Ing. Ján Michálik</t>
  </si>
  <si>
    <t xml:space="preserve">AGROHONT DUDINCE, a.s.</t>
  </si>
  <si>
    <t xml:space="preserve">AT AGROTURIEC, spol. s r.o.</t>
  </si>
  <si>
    <t xml:space="preserve">FARMA MAJCICHOV, a.s.</t>
  </si>
  <si>
    <t xml:space="preserve">AGROHELP, s.r.o.</t>
  </si>
  <si>
    <t xml:space="preserve">LMG, a.s.</t>
  </si>
  <si>
    <t xml:space="preserve">AGROBAN s.r.o.</t>
  </si>
  <si>
    <t xml:space="preserve">JN Research s. r. o.</t>
  </si>
  <si>
    <t xml:space="preserve">Poľnohospodárske družstvo podielnikov Sedlice</t>
  </si>
  <si>
    <t xml:space="preserve">AGRONOVA Liptov, s.r.o.</t>
  </si>
  <si>
    <t xml:space="preserve">Agroprodukt, s.r.o.</t>
  </si>
  <si>
    <t xml:space="preserve">Agro Čergov, s.r.o.</t>
  </si>
  <si>
    <t xml:space="preserve">BPS Myjava, s. r. o.</t>
  </si>
  <si>
    <t xml:space="preserve">AG Poniky, s.r.o.</t>
  </si>
  <si>
    <t xml:space="preserve">Zvarov dvor, s.r.o.</t>
  </si>
  <si>
    <t xml:space="preserve">Rybárová farma s.r.o.</t>
  </si>
  <si>
    <t xml:space="preserve">Agro-družstvo Klokoč</t>
  </si>
  <si>
    <t xml:space="preserve">Poľnohospodárske družstvo Mošovce</t>
  </si>
  <si>
    <t xml:space="preserve">HYDREE AGRO, s.r.o.</t>
  </si>
  <si>
    <t xml:space="preserve">AGROSPOL Kalinovo, s.r.o.</t>
  </si>
  <si>
    <t xml:space="preserve">Roľnícke družstvo Bzovík</t>
  </si>
  <si>
    <t xml:space="preserve">AGROSPOL Košice, s.r.o.</t>
  </si>
  <si>
    <t xml:space="preserve">Roľnícko-obchodné družstvo</t>
  </si>
  <si>
    <t xml:space="preserve">ORAGRO-V, s.r.o.</t>
  </si>
  <si>
    <t xml:space="preserve">Poľnohospodárske družstvo Bátovce</t>
  </si>
  <si>
    <t xml:space="preserve">NOTAX CONSULTING spol. s r.o.</t>
  </si>
  <si>
    <t xml:space="preserve">Poľnohospodárske družstvo Badín</t>
  </si>
  <si>
    <t xml:space="preserve">PD Klatov, a.s.</t>
  </si>
  <si>
    <t xml:space="preserve">Opov Real, s.r.o.</t>
  </si>
  <si>
    <t xml:space="preserve">AGRODUBNÍK, a.s.</t>
  </si>
  <si>
    <t xml:space="preserve">Farma Cerovo s.r.o.</t>
  </si>
  <si>
    <t xml:space="preserve">Poľnohospodárske družstvo Nižný Hrušov</t>
  </si>
  <si>
    <t xml:space="preserve">AGROSINTER, s.r.o.</t>
  </si>
  <si>
    <t xml:space="preserve">AT TATRY, spol. s r.o.</t>
  </si>
  <si>
    <t xml:space="preserve">KRASS, spol. s r.o.</t>
  </si>
  <si>
    <t xml:space="preserve">ISOKMAN - trading s.r.o.</t>
  </si>
  <si>
    <t xml:space="preserve">František Rybár</t>
  </si>
  <si>
    <t xml:space="preserve">AT ABOV, spol. s r.o.</t>
  </si>
  <si>
    <t xml:space="preserve">Tomáš Ponik</t>
  </si>
  <si>
    <t xml:space="preserve">FILAGRO SK, s. r. o.</t>
  </si>
  <si>
    <t xml:space="preserve">Agro Insemas, s.r.o.</t>
  </si>
  <si>
    <t xml:space="preserve">Poľnohospodárske družstvo Bátorove Kosihy</t>
  </si>
  <si>
    <t xml:space="preserve">ARATTA, spol. s r.o.</t>
  </si>
  <si>
    <t xml:space="preserve">OVIMILK PRIECHOD s. r. o.</t>
  </si>
  <si>
    <t xml:space="preserve">AGROSID, a.s.</t>
  </si>
  <si>
    <t xml:space="preserve">Biofarma Oborín, s. r. o.</t>
  </si>
  <si>
    <t xml:space="preserve">Súkromná farma B &amp; B, s.r.o.</t>
  </si>
  <si>
    <t xml:space="preserve">Poľnohospodárske družstvo Jahodná</t>
  </si>
  <si>
    <t xml:space="preserve">Spoločné poľnohospodárske družstvo Veselé</t>
  </si>
  <si>
    <t xml:space="preserve">Farma Východná p.d.</t>
  </si>
  <si>
    <t xml:space="preserve">Agro Roveň s.r.o.</t>
  </si>
  <si>
    <t xml:space="preserve">AGRO-LENT s.r.o.</t>
  </si>
  <si>
    <t xml:space="preserve">Poľnohospodárske družstvo Horné Dubové - Naháč</t>
  </si>
  <si>
    <t xml:space="preserve">AGROPEX s.r.o.</t>
  </si>
  <si>
    <t xml:space="preserve">Poľnohospodárske družstvo</t>
  </si>
  <si>
    <t xml:space="preserve">AGRO-RACIO s.r.o.</t>
  </si>
  <si>
    <t xml:space="preserve">AQUA - POINT 1 s.r.o.</t>
  </si>
  <si>
    <t xml:space="preserve">AGRO - PONIKY, s.r.o.</t>
  </si>
  <si>
    <t xml:space="preserve">Poľnohospodárske družstvo Žaškov</t>
  </si>
  <si>
    <t xml:space="preserve">Roľnícke družstvo HRON Slovenská Ľupča</t>
  </si>
  <si>
    <t xml:space="preserve">Ing. Marian Ďurica - SHR</t>
  </si>
  <si>
    <t xml:space="preserve">P M, s.r.o.</t>
  </si>
  <si>
    <t xml:space="preserve">HYDREE AGRO, s. r. o.</t>
  </si>
  <si>
    <t xml:space="preserve">M-trade-Ag, s.r.o.</t>
  </si>
  <si>
    <t xml:space="preserve">Obchodné družstvo ODVP</t>
  </si>
  <si>
    <t xml:space="preserve">AGROSPOL spoločnosť s ručením obmedzeným Michalovce</t>
  </si>
  <si>
    <t xml:space="preserve">Agrodružstvo v Soli</t>
  </si>
  <si>
    <t xml:space="preserve">Poľnohospodárske družstvo Lovčica - Trubín</t>
  </si>
  <si>
    <t xml:space="preserve">JM-Drevotrans s.r.o.</t>
  </si>
  <si>
    <t xml:space="preserve">PRI TROCH KAMEŇOCH, družstvo</t>
  </si>
  <si>
    <t xml:space="preserve">Ľudovít Gergeľ</t>
  </si>
  <si>
    <t xml:space="preserve">Roľnícke družstvo</t>
  </si>
  <si>
    <t xml:space="preserve">RD Medzibrod, s.r.o.</t>
  </si>
  <si>
    <t xml:space="preserve">PD Čečejovce, družstvo</t>
  </si>
  <si>
    <t xml:space="preserve">Poľnohospodárske družstvo Hrochoť</t>
  </si>
  <si>
    <t xml:space="preserve">Jozef Mackaľ</t>
  </si>
  <si>
    <t xml:space="preserve">Jozef Fabian, SHR</t>
  </si>
  <si>
    <t xml:space="preserve">AT GEMER, spol. s r.o.</t>
  </si>
  <si>
    <t xml:space="preserve">Poľnohospodárske družstvo v Kluknave</t>
  </si>
  <si>
    <t xml:space="preserve">EKO FOOD FARM, s. r. o.</t>
  </si>
  <si>
    <t xml:space="preserve">ROTAX-ARCH spol. s r.o.</t>
  </si>
  <si>
    <t xml:space="preserve">Agrofarma Turiec, s.r.o.</t>
  </si>
  <si>
    <t xml:space="preserve">C m c, spol. s r.o.</t>
  </si>
  <si>
    <t xml:space="preserve">Roľnícka spoločnosť, a.s.</t>
  </si>
  <si>
    <t xml:space="preserve">AGROVIN Častá, akciová spoločnosť</t>
  </si>
  <si>
    <t xml:space="preserve">AGROPROFIT Bešeňov, a.s.</t>
  </si>
  <si>
    <t xml:space="preserve">Roľnícko-obchodné družstvo Sečovská Polianka</t>
  </si>
  <si>
    <t xml:space="preserve">CHOVAGRO s.r.o.</t>
  </si>
  <si>
    <t xml:space="preserve">Vinohradnícke a poľnohospodárske družstvo Modra</t>
  </si>
  <si>
    <t xml:space="preserve">KLAS, s.r.o.</t>
  </si>
  <si>
    <t xml:space="preserve">AGRORIS, s.r.o.</t>
  </si>
  <si>
    <t xml:space="preserve">AGRO Hosťovce, s.r.o.</t>
  </si>
  <si>
    <t xml:space="preserve">Poľnohospodárske družstvo Péder</t>
  </si>
  <si>
    <t xml:space="preserve">Poľnohospodárske družstvo Banská Bystrica časť P o d l a v i c e</t>
  </si>
  <si>
    <t xml:space="preserve">Poľnohospodárske družstvo GADER Blatnica</t>
  </si>
  <si>
    <t xml:space="preserve">Poľnohospodár Nové Zámky a.s.</t>
  </si>
  <si>
    <t xml:space="preserve">Poľnohospodárske družstvo Okoč-Sokolec</t>
  </si>
  <si>
    <t xml:space="preserve">AGRO-HOLD s.r.o. Holčíkovce</t>
  </si>
  <si>
    <t xml:space="preserve">TOMAK, s.r.o.</t>
  </si>
  <si>
    <t xml:space="preserve">Poľnohospodárske družstvo KRUPÁ v Dolnej Krupej</t>
  </si>
  <si>
    <t xml:space="preserve">Lontov Farm s.r.o.</t>
  </si>
  <si>
    <t xml:space="preserve">BIOFOREST, s.r.o.</t>
  </si>
  <si>
    <t xml:space="preserve">Poľnohospodárske družstvo DEVIO Nové Sady</t>
  </si>
  <si>
    <t xml:space="preserve">Poľnohospodárske družstvo Drienovec</t>
  </si>
  <si>
    <t xml:space="preserve">TATRY AGRO, s.r.o.</t>
  </si>
  <si>
    <t xml:space="preserve">AGROSPOL Hontianske Nemce, družstvo</t>
  </si>
  <si>
    <t xml:space="preserve">Poľnohospodárske obchodné družstvo Vechec</t>
  </si>
  <si>
    <t xml:space="preserve">Agrodružstvo ČABRAD</t>
  </si>
  <si>
    <t xml:space="preserve">FieldContract s.r.o.</t>
  </si>
  <si>
    <t xml:space="preserve">Agrobell s.r.o.</t>
  </si>
  <si>
    <t xml:space="preserve">Poľnohospodárska spoločnosť, a.s.</t>
  </si>
  <si>
    <t xml:space="preserve">Angela Čačová</t>
  </si>
  <si>
    <t xml:space="preserve">Poľnohospodárske družstvo "Čingov" Smižany</t>
  </si>
  <si>
    <t xml:space="preserve">ROVAŠ s.r.o.</t>
  </si>
  <si>
    <t xml:space="preserve">Roľnícke družstvo Čereňany</t>
  </si>
  <si>
    <t xml:space="preserve">EuroGen, spol. s r.o.</t>
  </si>
  <si>
    <t xml:space="preserve">Roľnícko-obchodné družstvo Ďurďoš</t>
  </si>
  <si>
    <t xml:space="preserve">AGRORENT, a.s.</t>
  </si>
  <si>
    <t xml:space="preserve">Poľnohospodárske podielnícke družstvo so sídlom v Králi</t>
  </si>
  <si>
    <t xml:space="preserve">EnergoAgro, s.r.o.</t>
  </si>
  <si>
    <t xml:space="preserve">Hontianske výrobné družstvo</t>
  </si>
  <si>
    <t xml:space="preserve">BPS Čalomija service, s. r. o.</t>
  </si>
  <si>
    <t xml:space="preserve">AGRO BORKOV, s.r.o.</t>
  </si>
  <si>
    <t xml:space="preserve">Ján Kostka SHR</t>
  </si>
  <si>
    <t xml:space="preserve">SLAN s.r.o.</t>
  </si>
  <si>
    <t xml:space="preserve">Poľnohospodárske družstvo Radošovce</t>
  </si>
  <si>
    <t xml:space="preserve">AGRO BREKOV s.r.o.</t>
  </si>
  <si>
    <t xml:space="preserve">Poľnohospodárske výrobné a obchodné družstvo Kočín</t>
  </si>
  <si>
    <t xml:space="preserve">MSGW s. r. o.</t>
  </si>
  <si>
    <t xml:space="preserve">KLAS - AGRO, s.r.o.</t>
  </si>
  <si>
    <t xml:space="preserve">agroapis s. r. o.</t>
  </si>
  <si>
    <t xml:space="preserve">HYDINÁREŇ ZÁMOSTIE, s.r.o.</t>
  </si>
  <si>
    <t xml:space="preserve">AGROprofit Boliarov, s.r.o.</t>
  </si>
  <si>
    <t xml:space="preserve">Poľnohospodárske družstvo Budmerice</t>
  </si>
  <si>
    <t xml:space="preserve">PEREJ, s.r.o.</t>
  </si>
  <si>
    <t xml:space="preserve">AGREN, s.r.o.</t>
  </si>
  <si>
    <t xml:space="preserve">Poľnohospodárske družstvo Čachtice, alebo skrátene PD Čachtice</t>
  </si>
  <si>
    <t xml:space="preserve">AGROSPOL Nenince, s. r. o.</t>
  </si>
  <si>
    <t xml:space="preserve">Agrofarma - K, s. r. o.</t>
  </si>
  <si>
    <t xml:space="preserve">Poľnohospodárske družstvo Vajnory</t>
  </si>
  <si>
    <t xml:space="preserve">Družstvo Letanovce</t>
  </si>
  <si>
    <t xml:space="preserve">MM AGROSPOL, spol. s r.o.</t>
  </si>
  <si>
    <t xml:space="preserve">Radar s.r.o.</t>
  </si>
  <si>
    <t xml:space="preserve">DUKOM, s.r.o.</t>
  </si>
  <si>
    <t xml:space="preserve">PD Nižný Lánec, družstvo</t>
  </si>
  <si>
    <t xml:space="preserve">Ing.Vladimír Sedliak</t>
  </si>
  <si>
    <t xml:space="preserve">JRD CONSULTING s.r.o.</t>
  </si>
  <si>
    <t xml:space="preserve">Agro-eko Lovinobaňa, s.r.o.</t>
  </si>
  <si>
    <t xml:space="preserve">ZELTOP spol. s r.o.</t>
  </si>
  <si>
    <t xml:space="preserve">ĎUMBIER - Brezno s.r.o.</t>
  </si>
  <si>
    <t xml:space="preserve">SPOL AGRO POČÚVADLO, s.r.o.</t>
  </si>
  <si>
    <t xml:space="preserve">Ján Vrábel - STAVKROV</t>
  </si>
  <si>
    <t xml:space="preserve">Ing. Štefan Lunter</t>
  </si>
  <si>
    <t xml:space="preserve">Poľnohospodárske družstvo Senohrad</t>
  </si>
  <si>
    <t xml:space="preserve">Poľnohospodárske družstvo Pliešovce</t>
  </si>
  <si>
    <t xml:space="preserve">BCS Agro s.r.o.</t>
  </si>
  <si>
    <t xml:space="preserve">AGROSERVANT, s.r.o.</t>
  </si>
  <si>
    <t xml:space="preserve">JH Agro s. r. o.</t>
  </si>
  <si>
    <t xml:space="preserve">Poľnohospodárske družstvo podielnikov Tematín v Modrovke, družstvo</t>
  </si>
  <si>
    <t xml:space="preserve">INTERBAU PROD. &amp; TRADE, s.r.o.</t>
  </si>
  <si>
    <t xml:space="preserve">Záhradnícke a rekreačné služby</t>
  </si>
  <si>
    <t xml:space="preserve">AGRO - DVOR, s.r.o.</t>
  </si>
  <si>
    <t xml:space="preserve">H &amp; Cs s.r.o.</t>
  </si>
  <si>
    <t xml:space="preserve">Poľnohospodárske družstvo Š u m i a c</t>
  </si>
  <si>
    <t xml:space="preserve">KEĽO A SYNOVIA, s.r.o.</t>
  </si>
  <si>
    <t xml:space="preserve">Hanax s.r.o.</t>
  </si>
  <si>
    <t xml:space="preserve">AGROBON Zvolen, spol. s r.o.</t>
  </si>
  <si>
    <t xml:space="preserve">Jozef Zvara</t>
  </si>
  <si>
    <t xml:space="preserve">Poľnohospodársko-obchodné družstvo Abrahám</t>
  </si>
  <si>
    <t xml:space="preserve">EQUUS SPORT, spol. s r.o.</t>
  </si>
  <si>
    <t xml:space="preserve">ANIMEX, s.r.o.</t>
  </si>
  <si>
    <t xml:space="preserve">Miestne prevádzkárne s.r.o.</t>
  </si>
  <si>
    <t xml:space="preserve">Miroslav Pohančaník</t>
  </si>
  <si>
    <t xml:space="preserve">B. A. Valley Ltd., s.r.o.</t>
  </si>
  <si>
    <t xml:space="preserve">ROLTA, s.r.o.</t>
  </si>
  <si>
    <t xml:space="preserve">ForestALL, s.r.o.</t>
  </si>
  <si>
    <t xml:space="preserve">Rotbach, s.r.o.</t>
  </si>
  <si>
    <t xml:space="preserve">POĽNOTREND Trebišov, a. s.</t>
  </si>
  <si>
    <t xml:space="preserve">Jozef Hiadlovský</t>
  </si>
  <si>
    <t xml:space="preserve">Svojpomocné družstvo</t>
  </si>
  <si>
    <t xml:space="preserve">Farma Hostovice s.r.o.</t>
  </si>
  <si>
    <t xml:space="preserve">Marcela Kochanová</t>
  </si>
  <si>
    <t xml:space="preserve">PERCHLAD spol. s r.o.</t>
  </si>
  <si>
    <t xml:space="preserve">Obec Pohorelá</t>
  </si>
  <si>
    <t xml:space="preserve">Obecný futbalový klub Slovenská Ľupča</t>
  </si>
  <si>
    <t xml:space="preserve">Miroslav Zajac</t>
  </si>
  <si>
    <t xml:space="preserve">FSJ, s.r.o.</t>
  </si>
  <si>
    <t xml:space="preserve">Rebus RR s.r.o.</t>
  </si>
  <si>
    <t xml:space="preserve">Obec Braväcovo</t>
  </si>
  <si>
    <t xml:space="preserve">MLM Auto, spol. s r. o.</t>
  </si>
  <si>
    <t xml:space="preserve">Ján Gera - TEL-SYS</t>
  </si>
  <si>
    <t xml:space="preserve">DREVOSORT s.r.o.</t>
  </si>
  <si>
    <t xml:space="preserve">Obec Heľpa</t>
  </si>
  <si>
    <t xml:space="preserve">REA- S s.r.o.</t>
  </si>
  <si>
    <t xml:space="preserve">AGRALL s. r. o.</t>
  </si>
  <si>
    <t xml:space="preserve">SAN Trading s.r.o.</t>
  </si>
  <si>
    <t xml:space="preserve">VYUŽITIE STROJOV</t>
  </si>
  <si>
    <t xml:space="preserve">Stroj (Popis)</t>
  </si>
  <si>
    <t xml:space="preserve">Dní v prevádzke</t>
  </si>
  <si>
    <t xml:space="preserve">Hod. 2022</t>
  </si>
  <si>
    <t xml:space="preserve">Hod. 2023</t>
  </si>
  <si>
    <t xml:space="preserve">Hod. 2024</t>
  </si>
  <si>
    <t xml:space="preserve">Hod. 2025</t>
  </si>
  <si>
    <t xml:space="preserve">Hod. 2026</t>
  </si>
  <si>
    <t xml:space="preserve">Traktor</t>
  </si>
  <si>
    <t xml:space="preserve">Traktor - JOHN DEERE 6R 250 č. 1 - BR 728 YF</t>
  </si>
  <si>
    <t xml:space="preserve">Traktor - JCB Fastrac 8330 č.1 - BR 697 YF</t>
  </si>
  <si>
    <t xml:space="preserve">Traktor - JOHN DEERE 7R 330 - BR 824 YF</t>
  </si>
  <si>
    <t xml:space="preserve">Traktor - JOHN DEERE 7R 270 - BR 645 YF</t>
  </si>
  <si>
    <t xml:space="preserve">Traktor - JOHN DEERE 6R 250 č. 3 - BR 835 YF</t>
  </si>
  <si>
    <t xml:space="preserve">Traktor - JOHN DEERE 6R 250 č. 4 - BR 832 YF</t>
  </si>
  <si>
    <t xml:space="preserve">Traktor - JOHN DEERE 8R 370 č. 2 - BR 841 YF</t>
  </si>
  <si>
    <t xml:space="preserve">Nakladač</t>
  </si>
  <si>
    <t xml:space="preserve">Nakladač - JCB 435 č.2 - BR Z 150 - 250 HP</t>
  </si>
  <si>
    <t xml:space="preserve">Traktor - JOHN DEERE 8R 370 č. 1 - BR 803 YF</t>
  </si>
  <si>
    <t xml:space="preserve">Traktor - JOHN DEERE 6R 250 č. 2 - BR 800 YF</t>
  </si>
  <si>
    <t xml:space="preserve">Traktor - JCB Fastrac 8330 č.3 ICON - BR 082 YF</t>
  </si>
  <si>
    <t xml:space="preserve">Nakladač - JCB 435 č.1 - BR Z 152 - 250 HP</t>
  </si>
  <si>
    <t xml:space="preserve">Traktor - JOHN DEERE 6R 185 č. 3 - BR 853 YF</t>
  </si>
  <si>
    <t xml:space="preserve">Traktor - JOHN DEERE 6R 185 č. 2 - BR 857 YF</t>
  </si>
  <si>
    <t xml:space="preserve">Nakladač - JCB 427 (HLADKÝ) - EXT</t>
  </si>
  <si>
    <t xml:space="preserve">Rezačka</t>
  </si>
  <si>
    <t xml:space="preserve">Traktor - JOHN DEERE 6M 120 č. 2 - BR 826 YF</t>
  </si>
  <si>
    <t xml:space="preserve">Nakladač - JCB 542-70 č.1 - 173 HP - BR 795 YF</t>
  </si>
  <si>
    <t xml:space="preserve">Traktor - JOHN DEERE 6R 185 č. 1 - BR 829 YF</t>
  </si>
  <si>
    <t xml:space="preserve">Postrekovač</t>
  </si>
  <si>
    <t xml:space="preserve">Postrekovač - Agrifac Condor</t>
  </si>
  <si>
    <t xml:space="preserve">Nakladač - JCB 541-70 č.3 - BR 238 YF - 145 HP</t>
  </si>
  <si>
    <t xml:space="preserve">Traktor - JCB FASTRAC 3230 Xtra (Agross) - EXT</t>
  </si>
  <si>
    <t xml:space="preserve">Traktor - JCB Fastrac 4220 č.3 - BR 256 YF</t>
  </si>
  <si>
    <t xml:space="preserve">Traktor - CLAAS Axion 850 - (AGROFAJ) - EXT</t>
  </si>
  <si>
    <t xml:space="preserve">Traktor - JOHN DEERE 8370 č.1 - BR 247 YF - 370 HP</t>
  </si>
  <si>
    <t xml:space="preserve">Traktor - FENDT 930 - NO 404 YG (LASFIT) - EXT</t>
  </si>
  <si>
    <t xml:space="preserve">Traktor - JOHN DEERE 6155 - BR 264 YF - 155 HP</t>
  </si>
  <si>
    <t xml:space="preserve">Traktor - JOHN DEERE 8370 č.2 - BR 251 YF - 370 HP</t>
  </si>
  <si>
    <t xml:space="preserve">Traktor - VALTRA - BR 457 YF - 175 HP</t>
  </si>
  <si>
    <t xml:space="preserve">Traktor - JOHN DEERE 6195 - BR 231 YF - 195 HP</t>
  </si>
  <si>
    <t xml:space="preserve">Auto</t>
  </si>
  <si>
    <t xml:space="preserve">Auto osobné - HYUNDAI i30 - PLAY - BT 573 IM</t>
  </si>
  <si>
    <t xml:space="preserve">Traktor - NEW HOLLAND T7.270 (Maliar) - EXT</t>
  </si>
  <si>
    <t xml:space="preserve">Traktor - JOHN DEERE 6M 120 č.1 - BR 649 YF</t>
  </si>
  <si>
    <t xml:space="preserve">Traktor - JCB Fastrac 8330 č.3 - BR 252 YF -330 HP</t>
  </si>
  <si>
    <t xml:space="preserve">Nakladač - JCB 541 (HLADKÝ) - EXT</t>
  </si>
  <si>
    <t xml:space="preserve">Traktor - JCB Fastrac 8330 č.2 - BR 262 YF</t>
  </si>
  <si>
    <t xml:space="preserve">Traktor - NH 1 (MALIAR) - EXT</t>
  </si>
  <si>
    <t xml:space="preserve">Traktor - CASE Maxxum 150 CVX - 150 HP(LASFIT)- XT</t>
  </si>
  <si>
    <t xml:space="preserve">Traktor - NH 2 (MALIAR) - EXT</t>
  </si>
  <si>
    <t xml:space="preserve">Traktor - JCB Fastrac 4220 č.1 - BR 223 YF -220 HP</t>
  </si>
  <si>
    <t xml:space="preserve">Traktor - SAUERBURGER Grip 4 č.1-BR271YF -110 HP</t>
  </si>
  <si>
    <t xml:space="preserve">Traktor - JCB Fastrac 4220 č.2 - BR 211 YF</t>
  </si>
  <si>
    <t xml:space="preserve">Traktor - JOHN DEERE 7310 - BR 266 YF</t>
  </si>
  <si>
    <t xml:space="preserve">Nakladač - JCB 541-70 č.2 - BR 233 YF - 145 HP</t>
  </si>
  <si>
    <t xml:space="preserve">Traktor - JCB FASTRAC 8330 iCON (Kuriačka) - EXT</t>
  </si>
  <si>
    <t xml:space="preserve">Auto osobné - HYUNDAI i30 - FAMILY - BT 970 DM</t>
  </si>
  <si>
    <t xml:space="preserve">Traktor - SAUERBURGER Grip 4 č.2- BR237YF-110 HP</t>
  </si>
  <si>
    <t xml:space="preserve">Traktor - JOHN DEERE (BROZMAN) - EXT</t>
  </si>
  <si>
    <t xml:space="preserve">Auto osobné - HYUNDAI i30 - FAMILY - BT 486 DM</t>
  </si>
  <si>
    <t xml:space="preserve">Traktor - CLAAS Axion 930 (AGROFAJ)- EXT</t>
  </si>
  <si>
    <t xml:space="preserve">Traktor - JOHN DEERE 6190 (Olšiak) - EXT</t>
  </si>
  <si>
    <t xml:space="preserve">Traktor - JCB FASTRAC 8310 (Kuriačka) - EXT</t>
  </si>
  <si>
    <t xml:space="preserve">Traktor - CASE 250 (ŠKORVAGA) - EXT</t>
  </si>
  <si>
    <t xml:space="preserve">Traktor - JOHN DEERE 6170R (AGRIMAR) - EXT</t>
  </si>
  <si>
    <t xml:space="preserve">Traktor - CLAAS 920 - VK 569 CN (AGROFAJ) - EXT</t>
  </si>
  <si>
    <t xml:space="preserve">Auto osobné - FORD TRANSIT-CUSTOM - BT 057 BA</t>
  </si>
  <si>
    <t xml:space="preserve">Traktor - JCB Fastrac 3190 (KTW AGRO) - EXT</t>
  </si>
  <si>
    <t xml:space="preserve">Traktor - JOHN DEERE 6210R (AGRIMAR) - EXT</t>
  </si>
  <si>
    <t xml:space="preserve">Traktor - CLAAS Axion - EXT</t>
  </si>
  <si>
    <t xml:space="preserve">Auto osobné - FORD TRANSIT-CUSTOM - BT 066 BA</t>
  </si>
  <si>
    <t xml:space="preserve">Auto osobné - FORD TRANSIT-CUSTOM - BT 988 IO</t>
  </si>
  <si>
    <t xml:space="preserve">Nakladač - JCB 542-70 č.2 - 173 HP -BR 256 YF</t>
  </si>
  <si>
    <t xml:space="preserve">Traktor - JOHN DEERE (ŠKORVAGA) - EXT</t>
  </si>
  <si>
    <t xml:space="preserve">Nakladač - MANITOU (AGRIMAR) - EXT</t>
  </si>
  <si>
    <t xml:space="preserve">Iné</t>
  </si>
  <si>
    <t xml:space="preserve">TATRA 2 (Štulajter Marián) - EXT</t>
  </si>
  <si>
    <t xml:space="preserve">Traktor - JD 8530 - PN 928 AC (FEKETÍK) - EXT</t>
  </si>
  <si>
    <t xml:space="preserve">Traktor - MF 8660 - BR 178 YF - 265 HP</t>
  </si>
  <si>
    <t xml:space="preserve">Auto osobné - FORD RANGER - BT 464 DM</t>
  </si>
  <si>
    <t xml:space="preserve">Traktor - New Holland T6.185 LM - EXT</t>
  </si>
  <si>
    <t xml:space="preserve">Traktor - JOHN DEERE 7250 R (AGRIMAR) - EXT</t>
  </si>
  <si>
    <t xml:space="preserve">Traktor - JOHN DEERE 6120 R (AGRIMAR) - EXT</t>
  </si>
  <si>
    <t xml:space="preserve">Postrekovač - AGRIFAC 1 (AGRO - FERMAT)</t>
  </si>
  <si>
    <t xml:space="preserve">Traktor - CASE Puma 200 - NR 416 YV(Porubän) - EXT</t>
  </si>
  <si>
    <t xml:space="preserve">Traktor - NEW HOLLAND T7.275 - LM - EXT</t>
  </si>
  <si>
    <t xml:space="preserve">Traktor - KRONE BIG M (LASFIT) - EXT</t>
  </si>
  <si>
    <t xml:space="preserve">Traktor - MF 8650 - RV 971 YE - 270 HP</t>
  </si>
  <si>
    <t xml:space="preserve">TATRA - T-148 (Štulajter Peter) - EXT</t>
  </si>
  <si>
    <t xml:space="preserve">Traktor - JOHN DEERE 6250R (TEKELJAK) - EXT</t>
  </si>
  <si>
    <t xml:space="preserve">Traktor - New Holland 2xx - LM - HP - EXT</t>
  </si>
  <si>
    <t xml:space="preserve">Traktor - NEW HOLLAND (ZRAK) - EXT</t>
  </si>
  <si>
    <t xml:space="preserve">Nakladač - JCB TM 420 S (AGROSS) - EXT</t>
  </si>
  <si>
    <t xml:space="preserve">Traktor - JOHN DEERE 6250R (KAgro) - EXT</t>
  </si>
  <si>
    <t xml:space="preserve">Traktor - JOHN DEERE 6820 (STF) - EXT</t>
  </si>
  <si>
    <t xml:space="preserve">Traktor - JD 6215R - LM 606 YK (FEKETÍK) - EXT</t>
  </si>
  <si>
    <t xml:space="preserve">Traktor - JCB Fastrac 3230 (AGROTEM)- EXT</t>
  </si>
  <si>
    <t xml:space="preserve">Nakladač - JCB 541 - DT 040 YE (MELICH) - EXT</t>
  </si>
  <si>
    <t xml:space="preserve">Traktor - JOHN DEERE (Brhel) - EXT</t>
  </si>
  <si>
    <t xml:space="preserve">Traktor - Case (BEĽA) - EXT</t>
  </si>
  <si>
    <t xml:space="preserve">Traktor - TATRA 148 AGRO (ŠTULAJTER PETER) - EXT</t>
  </si>
  <si>
    <t xml:space="preserve">Traktor - JCB FASTRAC 4220 (Kuriačka) - EXT</t>
  </si>
  <si>
    <t xml:space="preserve">Traktor - Massey Ferguson 8160 (AGRIMAR) - EXT</t>
  </si>
  <si>
    <t xml:space="preserve">Traktor - JOHN DEERE 7R (SLUKA) - EXT</t>
  </si>
  <si>
    <t xml:space="preserve">Nakladač - Case 935 (BEĽA) - EXT</t>
  </si>
  <si>
    <t xml:space="preserve">Traktor - TATRA 815 (ŠTULAJTER MARIÁN) - EXT</t>
  </si>
  <si>
    <t xml:space="preserve">Traktor - TATRA 815 (KRNÁČ) - EXT</t>
  </si>
  <si>
    <t xml:space="preserve">Traktor - JOHN DEERE 6930 (AGRIMAR) - EXT</t>
  </si>
  <si>
    <t xml:space="preserve">Nakladač - CASE 742 (ZIMITRA) - EXT</t>
  </si>
  <si>
    <t xml:space="preserve">Traktor - JOHN DEERE (MARKOTOP) - EXT</t>
  </si>
  <si>
    <t xml:space="preserve">TATRA 1 - TV 753 ED - EXT</t>
  </si>
  <si>
    <t xml:space="preserve">Nakladač - KRAMER (MALIAR) - EXT</t>
  </si>
  <si>
    <t xml:space="preserve">Traktor - TATRA T-185 AGRO</t>
  </si>
  <si>
    <t xml:space="preserve">Traktor - VALTRA 234 - CU 708 YJ - (AGRO-LB) - EXT</t>
  </si>
  <si>
    <t xml:space="preserve">Traktor - JOHN DEERE M 5720 - NO 323 YG - EXT</t>
  </si>
  <si>
    <t xml:space="preserve">Traktor - JCB FASTRAC (SVITOK) - EXT</t>
  </si>
  <si>
    <t xml:space="preserve">Tatra - (KURIAČKA) - EXT</t>
  </si>
  <si>
    <t xml:space="preserve">Traktor - JOHN DEERE 5100 - BR 229 YF - 100 HP</t>
  </si>
  <si>
    <t xml:space="preserve">Traktor - JD 8R 410 (AGRO-RACIO) - EXT</t>
  </si>
  <si>
    <t xml:space="preserve">Traktor - JOHN DEERE 6175R (AGRIMAR) - EXT</t>
  </si>
  <si>
    <t xml:space="preserve">Traktor - JD (TEĽMAN) - KS 123 YK - EXT</t>
  </si>
  <si>
    <t xml:space="preserve">Traktor - JD 6210 R (GONDA) - LM 230 YI - EXT</t>
  </si>
  <si>
    <t xml:space="preserve">Traktor - JOHN DEERE 6150 R (AGRIMAR) - EXT</t>
  </si>
  <si>
    <t xml:space="preserve">Traktor - NEW HOLLAND T8.410 (Porubän) - EXT</t>
  </si>
  <si>
    <t xml:space="preserve">Traktor - New Holland 2xx - LM2 - HP - EXT</t>
  </si>
  <si>
    <t xml:space="preserve">Traktor - TATRA 815 SKLÁPAČ (ŠTULAJTER MARIÁN) - EXT</t>
  </si>
  <si>
    <t xml:space="preserve">Traktor - TATRA 148 SKLÁPAČ (ŠTULAJTER MARIÁN) - EXT</t>
  </si>
  <si>
    <t xml:space="preserve">Traktor - JCB Fastrac 3220 - TO 120 FD (DAŇO - EXT</t>
  </si>
  <si>
    <t xml:space="preserve">Traktor - CLAAS (ŠKORVAGA) - EXT</t>
  </si>
  <si>
    <t xml:space="preserve">Nakladač - JCB 427 (AGRI CLEAN) - EXT</t>
  </si>
  <si>
    <t xml:space="preserve">Traktor - New Holland T290 - EXT</t>
  </si>
  <si>
    <t xml:space="preserve">Traktor - NH 3 (MALIAR) - EXT</t>
  </si>
  <si>
    <t xml:space="preserve">Traktor - JD 8R 370 - KA 754 YD - EXT</t>
  </si>
  <si>
    <t xml:space="preserve">Traktor - TATRA T 148 AGRO (ŠTULAJTER PETER) - EXT</t>
  </si>
  <si>
    <t xml:space="preserve">Traktor - DEUTZ-FAHR (ZOBOLA) - EXT</t>
  </si>
  <si>
    <t xml:space="preserve">Traktor - JOHN DEERE 6810 (ZIMITRA) - EXT</t>
  </si>
  <si>
    <t xml:space="preserve">Traktor - CASE IH OPTUM 270 (RYBECKÝ) - EXT</t>
  </si>
  <si>
    <t xml:space="preserve">Traktor - JOHN DEERE 6430 (AGRIMAR) - EXT</t>
  </si>
  <si>
    <t xml:space="preserve">Traktor - NEW HOLLAND T6080 (RS - KRÁLIK) - EXT</t>
  </si>
  <si>
    <t xml:space="preserve">Traktor - JOHN DEERE 8R 410 (KURIAČKA) - EXT</t>
  </si>
  <si>
    <t xml:space="preserve">Traktor - DEUTZ-FAHR (Škorvaga) - EXT</t>
  </si>
  <si>
    <t xml:space="preserve">Traktor- JOHN DEERE 6820 (AGRIMAR) - EXT</t>
  </si>
  <si>
    <t xml:space="preserve">Traktor - CASE 150 (Porubän) - EXT</t>
  </si>
  <si>
    <t xml:space="preserve">Nakladač - CASE 742 (STF) - EXT</t>
  </si>
  <si>
    <t xml:space="preserve">Auto osobné - HYUNDAI i30 - FAMILY - AA 813 EK</t>
  </si>
  <si>
    <t xml:space="preserve">Traktor - Case NO 947 YG (ZIMITRA) - EXT</t>
  </si>
  <si>
    <t xml:space="preserve">Traktor - CASE 125 (STF) - EXT</t>
  </si>
  <si>
    <t xml:space="preserve">Traktor - JCB (AGRO - FERMAT)</t>
  </si>
  <si>
    <t xml:space="preserve">Traktor - KUBOTA (DMDM5) - EXT</t>
  </si>
  <si>
    <t xml:space="preserve">Traktor - TATRA 815 (AGRO ĎULA) - KS394GC- EXT</t>
  </si>
  <si>
    <t xml:space="preserve">Traktor - Tatra (AGROLINE) - KS996EY- EXT</t>
  </si>
  <si>
    <t xml:space="preserve">Traktor - (ŠIMONČÍK) - EXT</t>
  </si>
  <si>
    <t xml:space="preserve">Traktor - KUBOTA M6 142 (MAGNA) - EXT</t>
  </si>
  <si>
    <t xml:space="preserve">Traktor - MAN - KS 385 BV - (TEĽMAN) - EXT</t>
  </si>
  <si>
    <t xml:space="preserve">Kamión 3 (Scania) DT 711 BU - EXT</t>
  </si>
  <si>
    <t xml:space="preserve">Traktor - NEW HOLLAND TM150 (EG STS) - EXT</t>
  </si>
  <si>
    <t xml:space="preserve">Traktor - JD 2 (KURIAČKA) - EXT</t>
  </si>
  <si>
    <t xml:space="preserve">Traktor - 2 (Bátorové Kosihy) - EXT</t>
  </si>
  <si>
    <t xml:space="preserve">MAN TGS 26.440 - NR 160 KE - EXT</t>
  </si>
  <si>
    <t xml:space="preserve">Traktor - CASE - NR 664 YT - EXT</t>
  </si>
  <si>
    <t xml:space="preserve">Traktor - DEUTZ FAHR 6160 (KVASNIČÁK) - EXT</t>
  </si>
  <si>
    <t xml:space="preserve">Traktor - TATRA 815 - KS 731 CY - (DUBRAVA) - EXT</t>
  </si>
  <si>
    <t xml:space="preserve">Traktor - TATRA 815 - KS 490 DB - (DUBRAVA) - EXT</t>
  </si>
  <si>
    <t xml:space="preserve">Traktor - JOHN DEERE (MIDAP) - EXT</t>
  </si>
  <si>
    <t xml:space="preserve">Postrekovač - JOHN DEERE R4040I (KAgro) - EXT</t>
  </si>
  <si>
    <t xml:space="preserve">Traktor - FENDT 724 (KVASNIČEK) - EXT</t>
  </si>
  <si>
    <t xml:space="preserve">Traktor - JCB 3220 - CZ - EXT</t>
  </si>
  <si>
    <t xml:space="preserve">Kamión 2 (Scania) DT 014 BL - EXT</t>
  </si>
  <si>
    <t xml:space="preserve">TATRA 2 - EXT</t>
  </si>
  <si>
    <t xml:space="preserve">Traktor - JCB FASTRAC 4220 (JMG AGRO) - EXT</t>
  </si>
  <si>
    <t xml:space="preserve">Traktor - JCB 3220 (RD ČASTKOV) - EXT</t>
  </si>
  <si>
    <t xml:space="preserve">Traktor - JOHN DEERE 6820 (ZIMITRA) - EXT</t>
  </si>
  <si>
    <t xml:space="preserve">Príves</t>
  </si>
  <si>
    <t xml:space="preserve">Príves - Fliegl ASW 271 (Maliar) - EXT</t>
  </si>
  <si>
    <t xml:space="preserve">Nakladač - MANITOU (JN RESEARCH) - EXT</t>
  </si>
  <si>
    <t xml:space="preserve">Postrekovač - TIGER (AGRO STAMI) - EXT</t>
  </si>
  <si>
    <t xml:space="preserve">Traktor - JOHN DEERE 6210 R (BUČEK) - EXT</t>
  </si>
  <si>
    <t xml:space="preserve">Nakladač - MANITOU (BEĽA) - EXT</t>
  </si>
  <si>
    <t xml:space="preserve">Traktor - NH 4 (MALIAR) - EXT</t>
  </si>
  <si>
    <t xml:space="preserve">Traktor - Case Puma (RD ČASTKOV) - EXT</t>
  </si>
  <si>
    <t xml:space="preserve">Kombajn/Mlátič</t>
  </si>
  <si>
    <t xml:space="preserve">Kombajn - CLAAS TUCANO 570 (TEĽMAN) - EXT</t>
  </si>
  <si>
    <t xml:space="preserve">Lis</t>
  </si>
  <si>
    <t xml:space="preserve">Lis - KRONE HDP II (Podrkrivánske) - EXT</t>
  </si>
  <si>
    <t xml:space="preserve">Auto osobné - HYUNDAI TUCSON - BT 958 DM</t>
  </si>
  <si>
    <t xml:space="preserve">Traktor - 1 (Bátorové Kosihy) - EXT</t>
  </si>
  <si>
    <t xml:space="preserve">Traktor - JOHN DEERE 8R 310 (PETER ŠTULAJTER) -EXT</t>
  </si>
  <si>
    <t xml:space="preserve">Traktor - (AGRO STAMI) - EXT</t>
  </si>
  <si>
    <t xml:space="preserve">Traktor - New Holland T 8040 - KS 643 AF - EXT</t>
  </si>
  <si>
    <t xml:space="preserve">Traktor - JOHN DEERE 6R 185 (AGROVIA) - EXT</t>
  </si>
  <si>
    <t xml:space="preserve">Traktor - Case Magnum (RD ČASTKOV) - EXT</t>
  </si>
  <si>
    <t xml:space="preserve">Traktor - VALTRA N155 (STF COMPANY) - EXT</t>
  </si>
  <si>
    <t xml:space="preserve">Auto osobné - FORD RANGER - BT 915 IO</t>
  </si>
  <si>
    <t xml:space="preserve">Traktor - JD 1 (KURIAČKA) - EXT</t>
  </si>
  <si>
    <t xml:space="preserve">Traktor - JOHN DEERE (AGRO- FERMAT)</t>
  </si>
  <si>
    <t xml:space="preserve">Traktor - NEW HOLLAND 210 (PODKRIVÁNSKE) - EXT</t>
  </si>
  <si>
    <t xml:space="preserve">Traktor - VALTRA T 174 D (FEKETÍK) - EXT</t>
  </si>
  <si>
    <t xml:space="preserve">Traktor - Case NO 948 YG (ZIMITRA) - EXT</t>
  </si>
  <si>
    <t xml:space="preserve">Traktor - TATRA 815 (KOLLÁR) - EXT</t>
  </si>
  <si>
    <t xml:space="preserve">Kamión - Mercedes Actros (RD S. JURKOVIČA) - EXT</t>
  </si>
  <si>
    <t xml:space="preserve">Traktor - Massey Ferguson (OLŠIAK) - EXT</t>
  </si>
  <si>
    <t xml:space="preserve">Traktor - JCB Fastrac 3230 - TO XX1- 230 HP - EXT</t>
  </si>
  <si>
    <t xml:space="preserve">Kamión 1 (Scania) DT 641 BO - EXT</t>
  </si>
  <si>
    <t xml:space="preserve">Traktor - Deutz Fahr X720 (RD S. JURKOVIČA) - EXT</t>
  </si>
  <si>
    <t xml:space="preserve">Postrekovač - AGRIFAC 2 (AGRO - FERMAT)</t>
  </si>
  <si>
    <t xml:space="preserve">Auto osobné - CITROEN Jumper 2.2 Hdi - BR 784 CX</t>
  </si>
  <si>
    <t xml:space="preserve">Traktor/ťahač - MAN - EXT</t>
  </si>
  <si>
    <t xml:space="preserve">Vakovač - EURO BAGGING 310 (Olšiak) - EXT</t>
  </si>
  <si>
    <t xml:space="preserve">Nakladač - Merlo 55.9 (RD S. JURKOVIČA) - EXT</t>
  </si>
  <si>
    <t xml:space="preserve">Postrekovač - Hardi - Alpha (EXATECH) - EXT</t>
  </si>
  <si>
    <t xml:space="preserve">Kombajn - JOHN DEERE (MITTER) - EXT</t>
  </si>
  <si>
    <t xml:space="preserve">Traktor - JCB Fastrac 3230 - TO XX2 - 230 HP - EXT</t>
  </si>
  <si>
    <t xml:space="preserve">Kamión 4 - SCANIA - DT 094 BL (WORLDWOOD) - EXT</t>
  </si>
  <si>
    <t xml:space="preserve">Kamión 6 - DT 729 BS - WORLDWOOD - EXT</t>
  </si>
  <si>
    <t xml:space="preserve">Traktor - JCB FASTRAC (ČABALA) - EXT</t>
  </si>
  <si>
    <t xml:space="preserve">Kamión 5 - DT 115 BL - WORLDWOOD - EXT</t>
  </si>
  <si>
    <t xml:space="preserve">Traktor - JD 6920 (SANAGRO SENICA) - EXT</t>
  </si>
  <si>
    <t xml:space="preserve">Traktor - JOHN DEERE 6195 R (GOLČITER) - EXT</t>
  </si>
  <si>
    <t xml:space="preserve">Nakladač šmykový - JCB PB - BR Z 154 - 75 HP</t>
  </si>
  <si>
    <t xml:space="preserve">Kamión 7 - DT 005 BP - WORLDWOOD - EXT</t>
  </si>
  <si>
    <t xml:space="preserve">Traktor - Deutz Fahr (EUROAGRO SENICA) - EXT</t>
  </si>
  <si>
    <t xml:space="preserve">Kompaktor - VADERSTAD NZA - 9 m</t>
  </si>
  <si>
    <t xml:space="preserve">Postrekovač - (SZAKAL) - EXT</t>
  </si>
  <si>
    <t xml:space="preserve">Traktor - (SZAKAL) - EXT</t>
  </si>
  <si>
    <t xml:space="preserve">Nakladač - MERLO TF 33.7-115 (FOOD FARM) - EXT</t>
  </si>
  <si>
    <t xml:space="preserve">KATEGÓRIE STROJOV × ROK-MESIAC (Hodiny)</t>
  </si>
  <si>
    <t xml:space="preserve">Kategória stroja</t>
  </si>
  <si>
    <t xml:space="preserve">SUBDODÁVATELIA / EXTERNISTI</t>
  </si>
  <si>
    <t xml:space="preserve">VLASTNÉ vs SUBDODÁVKY - PODĽA ROKOV</t>
  </si>
  <si>
    <t xml:space="preserve">Typ</t>
  </si>
  <si>
    <t xml:space="preserve">% záznamov</t>
  </si>
  <si>
    <t xml:space="preserve">% tržby</t>
  </si>
  <si>
    <t xml:space="preserve">Vlastný</t>
  </si>
  <si>
    <t xml:space="preserve">Subdodávka</t>
  </si>
  <si>
    <t xml:space="preserve">REBRÍČEK SUBDODÁVATEĽOV PODĽA TRŽBY</t>
  </si>
  <si>
    <t xml:space="preserve">STF company, s. r. o.</t>
  </si>
  <si>
    <t xml:space="preserve">ZIMITRA, s.r.o.</t>
  </si>
  <si>
    <t xml:space="preserve">AGRO STAMI s.r.o.</t>
  </si>
  <si>
    <t xml:space="preserve">SLUKA s. r. o.</t>
  </si>
  <si>
    <t xml:space="preserve">Pavol Roháč</t>
  </si>
  <si>
    <t xml:space="preserve">Daniel Hladký</t>
  </si>
  <si>
    <t xml:space="preserve">JMG Agro, s. r. o.</t>
  </si>
  <si>
    <t xml:space="preserve">Ondrej Kvasničák</t>
  </si>
  <si>
    <t xml:space="preserve">Patrik Krnáč</t>
  </si>
  <si>
    <t xml:space="preserve">MARKOTOP s.r.o.</t>
  </si>
  <si>
    <t xml:space="preserve">René Zobola</t>
  </si>
  <si>
    <t xml:space="preserve">DMDM5 s. r. o.</t>
  </si>
  <si>
    <t xml:space="preserve">MIDAP, spoločnosť s ručením obmedzeným</t>
  </si>
  <si>
    <t xml:space="preserve">Ing. David Magna - Farma DMD</t>
  </si>
  <si>
    <t xml:space="preserve">Jozef Šimončík SHR</t>
  </si>
  <si>
    <t xml:space="preserve">AGROWORK, s.r.o.</t>
  </si>
  <si>
    <t xml:space="preserve">Radovan Mitter RDM Agro</t>
  </si>
  <si>
    <t xml:space="preserve">Agro Služby PMS s. r. o.</t>
  </si>
  <si>
    <t xml:space="preserve">J a R ČABALA s.r.o.</t>
  </si>
  <si>
    <t xml:space="preserve">Vladimír Buček</t>
  </si>
  <si>
    <t xml:space="preserve">VLASTNÍ PRACOVNÍCI - VÝKON</t>
  </si>
  <si>
    <t xml:space="preserve">Os. číslo</t>
  </si>
  <si>
    <t xml:space="preserve">Pracovných dní</t>
  </si>
  <si>
    <t xml:space="preserve">Krnáč Martin</t>
  </si>
  <si>
    <t xml:space="preserve">Kupec Ján</t>
  </si>
  <si>
    <t xml:space="preserve">Melich Ján</t>
  </si>
  <si>
    <t xml:space="preserve">Porubänov Rozmetač 1</t>
  </si>
  <si>
    <t xml:space="preserve">Mička Radek</t>
  </si>
  <si>
    <t xml:space="preserve">Chovanec Ján</t>
  </si>
  <si>
    <t xml:space="preserve">Strelnákov Peter</t>
  </si>
  <si>
    <t xml:space="preserve">Hladký_ Daniel</t>
  </si>
  <si>
    <t xml:space="preserve">Vrbický Adrián</t>
  </si>
  <si>
    <t xml:space="preserve">Groborčík Matej</t>
  </si>
  <si>
    <t xml:space="preserve">Melicher Erik</t>
  </si>
  <si>
    <t xml:space="preserve">Sľuka Pavol</t>
  </si>
  <si>
    <t xml:space="preserve">Nociar Samuel</t>
  </si>
  <si>
    <t xml:space="preserve">Folwareczny Ján</t>
  </si>
  <si>
    <t xml:space="preserve">Furinda_ Damián</t>
  </si>
  <si>
    <t xml:space="preserve">Porubänov Rozmetač 2</t>
  </si>
  <si>
    <t xml:space="preserve">Krnáč Patrik</t>
  </si>
  <si>
    <t xml:space="preserve">Kutlak Stanislav</t>
  </si>
  <si>
    <t xml:space="preserve">Paľovčík Dávid</t>
  </si>
  <si>
    <t xml:space="preserve">Matušňák Maroš</t>
  </si>
  <si>
    <t xml:space="preserve">Teľman David</t>
  </si>
  <si>
    <t xml:space="preserve">Varga Benjamín</t>
  </si>
  <si>
    <t xml:space="preserve">Urban Dominik</t>
  </si>
  <si>
    <t xml:space="preserve">Lavor Dávid</t>
  </si>
  <si>
    <t xml:space="preserve">Božik Peter</t>
  </si>
  <si>
    <t xml:space="preserve">Feja_ Benjamín</t>
  </si>
  <si>
    <t xml:space="preserve">Kováčik Marian</t>
  </si>
  <si>
    <t xml:space="preserve">Lomáz Jaroslav</t>
  </si>
  <si>
    <t xml:space="preserve">Revaj Blažej</t>
  </si>
  <si>
    <t xml:space="preserve">Kováčik Marián</t>
  </si>
  <si>
    <t xml:space="preserve">Tomčík Ivan</t>
  </si>
  <si>
    <t xml:space="preserve">Drimák Slavomír</t>
  </si>
  <si>
    <t xml:space="preserve">Gonda Marek</t>
  </si>
  <si>
    <t xml:space="preserve">Mušák Tomáš</t>
  </si>
  <si>
    <t xml:space="preserve">Karásek Peter</t>
  </si>
  <si>
    <t xml:space="preserve">Jurík Jaroslav</t>
  </si>
  <si>
    <t xml:space="preserve">Karhan Fanda</t>
  </si>
  <si>
    <t xml:space="preserve">Lipa Emil 1</t>
  </si>
  <si>
    <t xml:space="preserve">Daňo Tomáš</t>
  </si>
  <si>
    <t xml:space="preserve">Kolčák Filip</t>
  </si>
  <si>
    <t xml:space="preserve">Tokoly Martin</t>
  </si>
  <si>
    <t xml:space="preserve">Naništa Michal 1</t>
  </si>
  <si>
    <t xml:space="preserve">Kmotorka Lukáš</t>
  </si>
  <si>
    <t xml:space="preserve">Beneš Ján</t>
  </si>
  <si>
    <t xml:space="preserve">Zobola René</t>
  </si>
  <si>
    <t xml:space="preserve">Furinda Damián</t>
  </si>
  <si>
    <t xml:space="preserve">Ťažký Ľubomír</t>
  </si>
  <si>
    <t xml:space="preserve">Rybecký Milan</t>
  </si>
  <si>
    <t xml:space="preserve">Svitek Čecho</t>
  </si>
  <si>
    <t xml:space="preserve">Králik Michal</t>
  </si>
  <si>
    <t xml:space="preserve">Mikluščák Ján</t>
  </si>
  <si>
    <t xml:space="preserve">Randiak Oliver</t>
  </si>
  <si>
    <t xml:space="preserve">Pančík Adrián</t>
  </si>
  <si>
    <t xml:space="preserve">Lapin Andrej</t>
  </si>
  <si>
    <t xml:space="preserve">Adamec_ Vladimír</t>
  </si>
  <si>
    <t xml:space="preserve">Feketík ml. Miroslav</t>
  </si>
  <si>
    <t xml:space="preserve">Šturek Jaroslav</t>
  </si>
  <si>
    <t xml:space="preserve">Kmeťo Jaroslav</t>
  </si>
  <si>
    <t xml:space="preserve">Randiak Adam</t>
  </si>
  <si>
    <t xml:space="preserve">Magna 1 Dávid</t>
  </si>
  <si>
    <t xml:space="preserve">Mikulai Marcel</t>
  </si>
  <si>
    <t xml:space="preserve">Kažimer Radoslav</t>
  </si>
  <si>
    <t xml:space="preserve">Nagy Peter</t>
  </si>
  <si>
    <t xml:space="preserve">Gubo Jozef</t>
  </si>
  <si>
    <t xml:space="preserve">Magna Dávid</t>
  </si>
  <si>
    <t xml:space="preserve">Marcinek Juraj</t>
  </si>
  <si>
    <t xml:space="preserve">Teľman Ladislav</t>
  </si>
  <si>
    <t xml:space="preserve">Žitniak Jakub</t>
  </si>
  <si>
    <t xml:space="preserve">Marko Vladimír</t>
  </si>
  <si>
    <t xml:space="preserve">Stupár Branislav</t>
  </si>
  <si>
    <t xml:space="preserve">Kuriačovský Emil</t>
  </si>
  <si>
    <t xml:space="preserve">Polák Tobias</t>
  </si>
  <si>
    <t xml:space="preserve">Bátor Peter</t>
  </si>
  <si>
    <t xml:space="preserve">Krajčovič Roman</t>
  </si>
  <si>
    <t xml:space="preserve">Majtan Ján</t>
  </si>
  <si>
    <t xml:space="preserve">Gašparovič Jozef</t>
  </si>
  <si>
    <t xml:space="preserve">Lapin Ľuboslav</t>
  </si>
  <si>
    <t xml:space="preserve">Seman xxx</t>
  </si>
  <si>
    <t xml:space="preserve">Hľadaj Michal</t>
  </si>
  <si>
    <t xml:space="preserve">Ružinský xxx</t>
  </si>
  <si>
    <t xml:space="preserve">Trňak Tomáš</t>
  </si>
  <si>
    <t xml:space="preserve">Šalamon Attila</t>
  </si>
  <si>
    <t xml:space="preserve">Brzula Gabriel</t>
  </si>
  <si>
    <t xml:space="preserve">Randiak Tomáš</t>
  </si>
  <si>
    <t xml:space="preserve">Labanec Tatra 2</t>
  </si>
  <si>
    <t xml:space="preserve">Labanec Tatra 1</t>
  </si>
  <si>
    <t xml:space="preserve">Husár Adam</t>
  </si>
  <si>
    <t xml:space="preserve">Praskač Peter</t>
  </si>
  <si>
    <t xml:space="preserve">Feja Benjamín</t>
  </si>
  <si>
    <t xml:space="preserve">Ptačin Pavol</t>
  </si>
  <si>
    <t xml:space="preserve">Božik Peter 1</t>
  </si>
  <si>
    <t xml:space="preserve">Benko 1 Peter</t>
  </si>
  <si>
    <t xml:space="preserve">Labudjak Dávid</t>
  </si>
  <si>
    <t xml:space="preserve">Chropúvka Ján</t>
  </si>
  <si>
    <t xml:space="preserve">Sitárik Karol</t>
  </si>
  <si>
    <t xml:space="preserve">Cvaniga Andrej</t>
  </si>
  <si>
    <t xml:space="preserve">Bátor Ján</t>
  </si>
  <si>
    <t xml:space="preserve">Adamec Vladimír</t>
  </si>
  <si>
    <t xml:space="preserve">Chovanec Jakub</t>
  </si>
  <si>
    <t xml:space="preserve">Triebeľ Adrián</t>
  </si>
  <si>
    <t xml:space="preserve">Pačes Pavol</t>
  </si>
  <si>
    <t xml:space="preserve">Halmo Anton</t>
  </si>
  <si>
    <t xml:space="preserve">Janok Ondrej</t>
  </si>
  <si>
    <t xml:space="preserve">Očenáš Ján</t>
  </si>
  <si>
    <t xml:space="preserve">Mitter Matej</t>
  </si>
  <si>
    <t xml:space="preserve">Meszáros Lukáš</t>
  </si>
  <si>
    <t xml:space="preserve">Kuriačkovský Adam</t>
  </si>
  <si>
    <t xml:space="preserve">Ťapaj Marek</t>
  </si>
  <si>
    <t xml:space="preserve">Malina Aladár</t>
  </si>
  <si>
    <t xml:space="preserve">Brandys Ján</t>
  </si>
  <si>
    <t xml:space="preserve">Kollár Radovan</t>
  </si>
  <si>
    <t xml:space="preserve">Jambrich Marek</t>
  </si>
  <si>
    <t xml:space="preserve">Valent Marián</t>
  </si>
  <si>
    <t xml:space="preserve">Záborský Milan</t>
  </si>
  <si>
    <t xml:space="preserve">Masár Ľubomír</t>
  </si>
  <si>
    <t xml:space="preserve">Lehotský Matej</t>
  </si>
  <si>
    <t xml:space="preserve">Lizák Ján</t>
  </si>
  <si>
    <t xml:space="preserve">Paľov Peter</t>
  </si>
  <si>
    <t xml:space="preserve">Urban Jaroslav</t>
  </si>
  <si>
    <t xml:space="preserve">Kováčik Dušan</t>
  </si>
  <si>
    <t xml:space="preserve">Jaďuď Šimon</t>
  </si>
  <si>
    <t xml:space="preserve">Lašťák Adam</t>
  </si>
  <si>
    <t xml:space="preserve">Stehlík Tomáš</t>
  </si>
  <si>
    <t xml:space="preserve">Blažek Ľubomír</t>
  </si>
  <si>
    <t xml:space="preserve">Porubänov Rozmetač 3</t>
  </si>
  <si>
    <t xml:space="preserve">Černek Jaroslav</t>
  </si>
  <si>
    <t xml:space="preserve">Geschuantner Ján</t>
  </si>
  <si>
    <t xml:space="preserve">Zvara Martin</t>
  </si>
  <si>
    <t xml:space="preserve">Vágner Milan</t>
  </si>
  <si>
    <t xml:space="preserve">Findor Martin</t>
  </si>
  <si>
    <t xml:space="preserve">Mitter Radovan</t>
  </si>
  <si>
    <t xml:space="preserve">Michna Ján</t>
  </si>
  <si>
    <t xml:space="preserve">Malatinec Radoslav</t>
  </si>
  <si>
    <t xml:space="preserve">Worldwood 2</t>
  </si>
  <si>
    <t xml:space="preserve">Čabala Peter</t>
  </si>
  <si>
    <t xml:space="preserve">Golčiter Marek</t>
  </si>
  <si>
    <t xml:space="preserve">Hammer Pavol</t>
  </si>
  <si>
    <t xml:space="preserve">Worldwood 1</t>
  </si>
  <si>
    <t xml:space="preserve">Worldwood 3</t>
  </si>
  <si>
    <t xml:space="preserve">Szakal XXX</t>
  </si>
  <si>
    <t xml:space="preserve">Kocka Pavol</t>
  </si>
  <si>
    <t xml:space="preserve">Banaš Jozef</t>
  </si>
</sst>
</file>

<file path=xl/styles.xml><?xml version="1.0" encoding="utf-8"?>
<styleSheet xmlns="http://schemas.openxmlformats.org/spreadsheetml/2006/main">
  <numFmts count="14">
    <numFmt numFmtId="164" formatCode="General"/>
    <numFmt numFmtId="165" formatCode="#,##0"/>
    <numFmt numFmtId="166" formatCode="#,##0.0"/>
    <numFmt numFmtId="167" formatCode="#,##0.00&quot; €&quot;"/>
    <numFmt numFmtId="168" formatCode="0.0%"/>
    <numFmt numFmtId="169" formatCode="#,##0&quot; €&quot;;\-#,##0&quot; €&quot;;\-"/>
    <numFmt numFmtId="170" formatCode="#,##0;\-#,##0;\-"/>
    <numFmt numFmtId="171" formatCode="#,##0.00&quot; €&quot;;\-#,##0.00&quot; €&quot;;\-"/>
    <numFmt numFmtId="172" formatCode="#,##0.0;\-#,##0.0;\-"/>
    <numFmt numFmtId="173" formatCode="#,##0&quot; €&quot;"/>
    <numFmt numFmtId="174" formatCode="#,##0.00&quot; €&quot;"/>
    <numFmt numFmtId="175" formatCode="0.00\x"/>
    <numFmt numFmtId="176" formatCode="0.00%"/>
    <numFmt numFmtId="177" formatCode="yyyy\-mm\-dd"/>
  </numFmts>
  <fonts count="1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1F4E78"/>
      <name val="Calibri"/>
      <family val="0"/>
      <charset val="1"/>
    </font>
    <font>
      <b val="true"/>
      <sz val="11"/>
      <name val="Calibri"/>
      <family val="0"/>
      <charset val="1"/>
    </font>
    <font>
      <sz val="10"/>
      <name val="Calibri"/>
      <family val="0"/>
      <charset val="1"/>
    </font>
    <font>
      <i val="true"/>
      <sz val="10"/>
      <color rgb="FF595959"/>
      <name val="Calibri"/>
      <family val="0"/>
      <charset val="1"/>
    </font>
    <font>
      <b val="true"/>
      <sz val="12"/>
      <color rgb="FF1F4E78"/>
      <name val="Calibri"/>
      <family val="0"/>
      <charset val="1"/>
    </font>
    <font>
      <b val="true"/>
      <sz val="11"/>
      <color rgb="FFFFFFFF"/>
      <name val="Calibri"/>
      <family val="0"/>
      <charset val="1"/>
    </font>
    <font>
      <b val="true"/>
      <sz val="18"/>
      <color rgb="FF000000"/>
      <name val="Calibri"/>
      <family val="2"/>
    </font>
    <font>
      <sz val="10"/>
      <color rgb="FF000000"/>
      <name val="Calibri"/>
      <family val="2"/>
    </font>
    <font>
      <b val="true"/>
      <sz val="10"/>
      <color rgb="FF000000"/>
      <name val="Calibri"/>
      <family val="2"/>
    </font>
    <font>
      <b val="true"/>
      <sz val="10"/>
      <color rgb="FFFFFFFF"/>
      <name val="Calibri"/>
      <family val="0"/>
      <charset val="1"/>
    </font>
    <font>
      <i val="true"/>
      <sz val="9"/>
      <color rgb="FF595959"/>
      <name val="Calibri"/>
      <family val="0"/>
      <charset val="1"/>
    </font>
  </fonts>
  <fills count="17">
    <fill>
      <patternFill patternType="none"/>
    </fill>
    <fill>
      <patternFill patternType="gray125"/>
    </fill>
    <fill>
      <patternFill patternType="solid">
        <fgColor rgb="FF1F4E78"/>
        <bgColor rgb="FF003366"/>
      </patternFill>
    </fill>
    <fill>
      <patternFill patternType="solid">
        <fgColor rgb="FFFFF2CC"/>
        <bgColor rgb="FFFCE4D6"/>
      </patternFill>
    </fill>
    <fill>
      <patternFill patternType="solid">
        <fgColor rgb="FFF2F2F2"/>
        <bgColor rgb="FFE7E6E6"/>
      </patternFill>
    </fill>
    <fill>
      <patternFill patternType="solid">
        <fgColor rgb="FFD9E1F2"/>
        <bgColor rgb="FFE7E6E6"/>
      </patternFill>
    </fill>
    <fill>
      <patternFill patternType="solid">
        <fgColor rgb="FF548235"/>
        <bgColor rgb="FF595959"/>
      </patternFill>
    </fill>
    <fill>
      <patternFill patternType="solid">
        <fgColor rgb="FFE2EFDA"/>
        <bgColor rgb="FFE7E6E6"/>
      </patternFill>
    </fill>
    <fill>
      <patternFill patternType="solid">
        <fgColor rgb="FFFCE4D6"/>
        <bgColor rgb="FFFFF2CC"/>
      </patternFill>
    </fill>
    <fill>
      <patternFill patternType="solid">
        <fgColor rgb="FFC65911"/>
        <bgColor rgb="FFED7D31"/>
      </patternFill>
    </fill>
    <fill>
      <patternFill patternType="solid">
        <fgColor rgb="FFC6EFCE"/>
        <bgColor rgb="FFE2EFDA"/>
      </patternFill>
    </fill>
    <fill>
      <patternFill patternType="solid">
        <fgColor rgb="FFFFEB9C"/>
        <bgColor rgb="FFFFF2CC"/>
      </patternFill>
    </fill>
    <fill>
      <patternFill patternType="solid">
        <fgColor rgb="FFF4CCCC"/>
        <bgColor rgb="FFD9D9D9"/>
      </patternFill>
    </fill>
    <fill>
      <patternFill patternType="solid">
        <fgColor rgb="FFE7E6E6"/>
        <bgColor rgb="FFE2EFDA"/>
      </patternFill>
    </fill>
    <fill>
      <patternFill patternType="solid">
        <fgColor rgb="FFC00000"/>
        <bgColor rgb="FF800000"/>
      </patternFill>
    </fill>
    <fill>
      <patternFill patternType="solid">
        <fgColor rgb="FFB7950B"/>
        <bgColor rgb="FFED7D31"/>
      </patternFill>
    </fill>
    <fill>
      <patternFill patternType="solid">
        <fgColor rgb="FF595959"/>
        <bgColor rgb="FF548235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9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6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6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6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5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5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5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6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4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6" fillId="4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6" fillId="4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6" fillId="4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5" fillId="5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9" fontId="6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9" fontId="5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70" fontId="6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70" fontId="5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71" fontId="6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71" fontId="5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6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7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72" fontId="6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8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9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9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1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6" fillId="11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6" fillId="12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6" fillId="1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1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11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1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1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6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3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3" fontId="6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4" fontId="6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5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5" fontId="6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1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0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15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16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6" fontId="6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77" fontId="6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76" fontId="5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72" fontId="5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6" fillId="4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3">
    <dxf>
      <fill>
        <patternFill patternType="solid">
          <fgColor rgb="FF1F4E78"/>
          <bgColor rgb="FF000000"/>
        </patternFill>
      </fill>
    </dxf>
    <dxf>
      <fill>
        <patternFill patternType="solid">
          <bgColor rgb="FF000000"/>
        </patternFill>
      </fill>
    </dxf>
    <dxf>
      <fill>
        <patternFill patternType="solid">
          <fgColor rgb="FFFFFFFF"/>
          <bgColor rgb="FF000000"/>
        </patternFill>
      </fill>
    </dxf>
  </dxfs>
  <colors>
    <indexedColors>
      <rgbColor rgb="FF000000"/>
      <rgbColor rgb="FFFFFFFF"/>
      <rgbColor rgb="FFC00000"/>
      <rgbColor rgb="FF00FF00"/>
      <rgbColor rgb="FF0000FF"/>
      <rgbColor rgb="FFE7E6E6"/>
      <rgbColor rgb="FFFF00FF"/>
      <rgbColor rgb="FF00FFFF"/>
      <rgbColor rgb="FF800000"/>
      <rgbColor rgb="FF008000"/>
      <rgbColor rgb="FF000080"/>
      <rgbColor rgb="FF548235"/>
      <rgbColor rgb="FF800080"/>
      <rgbColor rgb="FF008080"/>
      <rgbColor rgb="FFBFBFBF"/>
      <rgbColor rgb="FF878787"/>
      <rgbColor rgb="FF5B9BD5"/>
      <rgbColor rgb="FF7030A0"/>
      <rgbColor rgb="FFFFF2CC"/>
      <rgbColor rgb="FFE2EFDA"/>
      <rgbColor rgb="FF660066"/>
      <rgbColor rgb="FFFF8080"/>
      <rgbColor rgb="FF4A7EBB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2F2F2"/>
      <rgbColor rgb="FFC6EFCE"/>
      <rgbColor rgb="FFFFEB9C"/>
      <rgbColor rgb="FFA9D08E"/>
      <rgbColor rgb="FFFCE4D6"/>
      <rgbColor rgb="FFD9E1F2"/>
      <rgbColor rgb="FFF4CCCC"/>
      <rgbColor rgb="FF2E75B6"/>
      <rgbColor rgb="FF33CCCC"/>
      <rgbColor rgb="FF99CC00"/>
      <rgbColor rgb="FFFFC000"/>
      <rgbColor rgb="FFB7950B"/>
      <rgbColor rgb="FFED7D31"/>
      <rgbColor rgb="FF595959"/>
      <rgbColor rgb="FF70AD47"/>
      <rgbColor rgb="FF003366"/>
      <rgbColor rgb="FF00B050"/>
      <rgbColor rgb="FF003300"/>
      <rgbColor rgb="FF333300"/>
      <rgbColor rgb="FFC65911"/>
      <rgbColor rgb="FF993366"/>
      <rgbColor rgb="FF1F4E78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worksheet" Target="worksheets/sheet9.xml"/><Relationship Id="rId12" Type="http://schemas.openxmlformats.org/officeDocument/2006/relationships/worksheet" Target="worksheets/sheet10.xml"/><Relationship Id="rId13" Type="http://schemas.openxmlformats.org/officeDocument/2006/relationships/worksheet" Target="worksheets/sheet11.xml"/><Relationship Id="rId14" Type="http://schemas.openxmlformats.org/officeDocument/2006/relationships/worksheet" Target="worksheets/sheet12.xml"/><Relationship Id="rId15" Type="http://schemas.openxmlformats.org/officeDocument/2006/relationships/worksheet" Target="worksheets/sheet13.xml"/><Relationship Id="rId16" Type="http://schemas.openxmlformats.org/officeDocument/2006/relationships/worksheet" Target="worksheets/sheet14.xml"/><Relationship Id="rId17" Type="http://schemas.openxmlformats.org/officeDocument/2006/relationships/sharedStrings" Target="sharedStrings.xml"/>
</Relationships>
</file>

<file path=xl/charts/_rels/chart1.xml.rels><?xml version="1.0" encoding="UTF-8"?>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sz="1800" b="1" u="none" strike="noStrike">
                <a:solidFill>
                  <a:srgbClr val="000000"/>
                </a:solidFill>
                <a:uFillTx/>
                <a:latin typeface="Calibri"/>
              </a:rPr>
              <a:t>Tržba podľa mesiacov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ineChart>
        <c:grouping val="standard"/>
        <c:varyColors val="0"/>
        <c:ser>
          <c:idx val="0"/>
          <c:order val="0"/>
          <c:tx>
            <c:strRef>
              <c:f>'Mesačný prehľad'!F3</c:f>
              <c:strCache>
                <c:ptCount val="1"/>
                <c:pt idx="0">
                  <c:v>Tržba (€)</c:v>
                </c:pt>
              </c:strCache>
            </c:strRef>
          </c:tx>
          <c:spPr>
            <a:solidFill>
              <a:srgbClr val="4A7EBB"/>
            </a:solidFill>
            <a:ln w="12600">
              <a:solidFill>
                <a:srgbClr val="4A7EBB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'Mesačný prehľad'!$A$4:$A$55</c:f>
              <c:strCache>
                <c:ptCount val="52"/>
                <c:pt idx="0">
                  <c:v>2022-01</c:v>
                </c:pt>
                <c:pt idx="1">
                  <c:v>2022-02</c:v>
                </c:pt>
                <c:pt idx="2">
                  <c:v>2022-03</c:v>
                </c:pt>
                <c:pt idx="3">
                  <c:v>2022-04</c:v>
                </c:pt>
                <c:pt idx="4">
                  <c:v>2022-05</c:v>
                </c:pt>
                <c:pt idx="5">
                  <c:v>2022-06</c:v>
                </c:pt>
                <c:pt idx="6">
                  <c:v>2022-07</c:v>
                </c:pt>
                <c:pt idx="7">
                  <c:v>2022-08</c:v>
                </c:pt>
                <c:pt idx="8">
                  <c:v>2022-09</c:v>
                </c:pt>
                <c:pt idx="9">
                  <c:v>2022-10</c:v>
                </c:pt>
                <c:pt idx="10">
                  <c:v>2022-11</c:v>
                </c:pt>
                <c:pt idx="11">
                  <c:v>2022-12</c:v>
                </c:pt>
                <c:pt idx="12">
                  <c:v>2023-01</c:v>
                </c:pt>
                <c:pt idx="13">
                  <c:v>2023-02</c:v>
                </c:pt>
                <c:pt idx="14">
                  <c:v>2023-03</c:v>
                </c:pt>
                <c:pt idx="15">
                  <c:v>2023-04</c:v>
                </c:pt>
                <c:pt idx="16">
                  <c:v>2023-05</c:v>
                </c:pt>
                <c:pt idx="17">
                  <c:v>2023-06</c:v>
                </c:pt>
                <c:pt idx="18">
                  <c:v>2023-07</c:v>
                </c:pt>
                <c:pt idx="19">
                  <c:v>2023-08</c:v>
                </c:pt>
                <c:pt idx="20">
                  <c:v>2023-09</c:v>
                </c:pt>
                <c:pt idx="21">
                  <c:v>2023-10</c:v>
                </c:pt>
                <c:pt idx="22">
                  <c:v>2023-11</c:v>
                </c:pt>
                <c:pt idx="23">
                  <c:v>2023-12</c:v>
                </c:pt>
                <c:pt idx="24">
                  <c:v>2024-01</c:v>
                </c:pt>
                <c:pt idx="25">
                  <c:v>2024-02</c:v>
                </c:pt>
                <c:pt idx="26">
                  <c:v>2024-03</c:v>
                </c:pt>
                <c:pt idx="27">
                  <c:v>2024-04</c:v>
                </c:pt>
                <c:pt idx="28">
                  <c:v>2024-05</c:v>
                </c:pt>
                <c:pt idx="29">
                  <c:v>2024-06</c:v>
                </c:pt>
                <c:pt idx="30">
                  <c:v>2024-07</c:v>
                </c:pt>
                <c:pt idx="31">
                  <c:v>2024-08</c:v>
                </c:pt>
                <c:pt idx="32">
                  <c:v>2024-09</c:v>
                </c:pt>
                <c:pt idx="33">
                  <c:v>2024-10</c:v>
                </c:pt>
                <c:pt idx="34">
                  <c:v>2024-11</c:v>
                </c:pt>
                <c:pt idx="35">
                  <c:v>2024-12</c:v>
                </c:pt>
                <c:pt idx="36">
                  <c:v>2025-01</c:v>
                </c:pt>
                <c:pt idx="37">
                  <c:v>2025-02</c:v>
                </c:pt>
                <c:pt idx="38">
                  <c:v>2025-03</c:v>
                </c:pt>
                <c:pt idx="39">
                  <c:v>2025-04</c:v>
                </c:pt>
                <c:pt idx="40">
                  <c:v>2025-05</c:v>
                </c:pt>
                <c:pt idx="41">
                  <c:v>2025-06</c:v>
                </c:pt>
                <c:pt idx="42">
                  <c:v>2025-07</c:v>
                </c:pt>
                <c:pt idx="43">
                  <c:v>2025-08</c:v>
                </c:pt>
                <c:pt idx="44">
                  <c:v>2025-09</c:v>
                </c:pt>
                <c:pt idx="45">
                  <c:v>2025-10</c:v>
                </c:pt>
                <c:pt idx="46">
                  <c:v>2025-11</c:v>
                </c:pt>
                <c:pt idx="47">
                  <c:v>2025-12</c:v>
                </c:pt>
                <c:pt idx="48">
                  <c:v>2026-01</c:v>
                </c:pt>
                <c:pt idx="49">
                  <c:v>2026-02</c:v>
                </c:pt>
                <c:pt idx="50">
                  <c:v>2026-03</c:v>
                </c:pt>
                <c:pt idx="51">
                  <c:v>2026-04</c:v>
                </c:pt>
              </c:strCache>
            </c:strRef>
          </c:cat>
          <c:val>
            <c:numRef>
              <c:f>'Mesačný prehľad'!$F$4:$F$55</c:f>
              <c:numCache>
                <c:formatCode>#,##0.00" €"</c:formatCode>
                <c:ptCount val="52"/>
                <c:pt idx="0">
                  <c:v>20584.9</c:v>
                </c:pt>
                <c:pt idx="1">
                  <c:v>27629.8</c:v>
                </c:pt>
                <c:pt idx="2">
                  <c:v>113813.77</c:v>
                </c:pt>
                <c:pt idx="3">
                  <c:v>127763</c:v>
                </c:pt>
                <c:pt idx="4">
                  <c:v>219834.44</c:v>
                </c:pt>
                <c:pt idx="5">
                  <c:v>391203.76</c:v>
                </c:pt>
                <c:pt idx="6">
                  <c:v>232637.65</c:v>
                </c:pt>
                <c:pt idx="7">
                  <c:v>320347.75</c:v>
                </c:pt>
                <c:pt idx="8">
                  <c:v>241567.44</c:v>
                </c:pt>
                <c:pt idx="9">
                  <c:v>262370.34</c:v>
                </c:pt>
                <c:pt idx="10">
                  <c:v>95992.9</c:v>
                </c:pt>
                <c:pt idx="11">
                  <c:v>25751.65</c:v>
                </c:pt>
                <c:pt idx="12">
                  <c:v>13784</c:v>
                </c:pt>
                <c:pt idx="13">
                  <c:v>13694.5</c:v>
                </c:pt>
                <c:pt idx="14">
                  <c:v>40240.6</c:v>
                </c:pt>
                <c:pt idx="15">
                  <c:v>137153.18</c:v>
                </c:pt>
                <c:pt idx="16">
                  <c:v>283082.99</c:v>
                </c:pt>
                <c:pt idx="17">
                  <c:v>484918.81</c:v>
                </c:pt>
                <c:pt idx="18">
                  <c:v>296311.65</c:v>
                </c:pt>
                <c:pt idx="19">
                  <c:v>436174.48</c:v>
                </c:pt>
                <c:pt idx="20">
                  <c:v>658160.4</c:v>
                </c:pt>
                <c:pt idx="21">
                  <c:v>347770.9</c:v>
                </c:pt>
                <c:pt idx="22">
                  <c:v>112682.9</c:v>
                </c:pt>
                <c:pt idx="23">
                  <c:v>31770.51</c:v>
                </c:pt>
                <c:pt idx="24">
                  <c:v>0</c:v>
                </c:pt>
                <c:pt idx="25">
                  <c:v>6605</c:v>
                </c:pt>
                <c:pt idx="26">
                  <c:v>70542.5</c:v>
                </c:pt>
                <c:pt idx="27">
                  <c:v>264492.63</c:v>
                </c:pt>
                <c:pt idx="28">
                  <c:v>353088.11</c:v>
                </c:pt>
                <c:pt idx="29">
                  <c:v>348631.04</c:v>
                </c:pt>
                <c:pt idx="30">
                  <c:v>360388.48</c:v>
                </c:pt>
                <c:pt idx="31">
                  <c:v>487905.11</c:v>
                </c:pt>
                <c:pt idx="32">
                  <c:v>285521.81</c:v>
                </c:pt>
                <c:pt idx="33">
                  <c:v>212479.36</c:v>
                </c:pt>
                <c:pt idx="34">
                  <c:v>58457.42</c:v>
                </c:pt>
                <c:pt idx="35">
                  <c:v>3165.8</c:v>
                </c:pt>
                <c:pt idx="36">
                  <c:v>6192.7</c:v>
                </c:pt>
                <c:pt idx="37">
                  <c:v>22852.13</c:v>
                </c:pt>
                <c:pt idx="38">
                  <c:v>67430.27</c:v>
                </c:pt>
                <c:pt idx="39">
                  <c:v>420427.16</c:v>
                </c:pt>
                <c:pt idx="40">
                  <c:v>342154.42</c:v>
                </c:pt>
                <c:pt idx="41">
                  <c:v>397491.52</c:v>
                </c:pt>
                <c:pt idx="42">
                  <c:v>285772.18</c:v>
                </c:pt>
                <c:pt idx="43">
                  <c:v>370929.22</c:v>
                </c:pt>
                <c:pt idx="44">
                  <c:v>450709.5</c:v>
                </c:pt>
                <c:pt idx="45">
                  <c:v>265032.52</c:v>
                </c:pt>
                <c:pt idx="46">
                  <c:v>70634.64</c:v>
                </c:pt>
                <c:pt idx="47">
                  <c:v>38642.95</c:v>
                </c:pt>
                <c:pt idx="48">
                  <c:v>4119.65</c:v>
                </c:pt>
                <c:pt idx="49">
                  <c:v>40701.9</c:v>
                </c:pt>
                <c:pt idx="50">
                  <c:v>135672.49</c:v>
                </c:pt>
                <c:pt idx="51">
                  <c:v>233229.26</c:v>
                </c:pt>
              </c:numCache>
            </c:numRef>
          </c:val>
          <c:smooth val="1"/>
        </c:ser>
        <c:hiLowLines>
          <c:spPr>
            <a:ln w="0">
              <a:noFill/>
            </a:ln>
          </c:spPr>
        </c:hiLowLines>
        <c:marker val="0"/>
        <c:axId val="37977092"/>
        <c:axId val="77926145"/>
      </c:lineChart>
      <c:catAx>
        <c:axId val="37977092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sz="1000" b="1" u="none" strike="noStrike">
                    <a:solidFill>
                      <a:srgbClr val="000000"/>
                    </a:solidFill>
                    <a:uFillTx/>
                    <a:latin typeface="Calibri"/>
                  </a:rPr>
                  <a:t>Rok-Mesiac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</a:p>
        </c:txPr>
        <c:crossAx val="77926145"/>
        <c:crosses val="autoZero"/>
        <c:auto val="1"/>
        <c:lblAlgn val="ctr"/>
        <c:lblOffset val="100"/>
        <c:noMultiLvlLbl val="0"/>
      </c:catAx>
      <c:valAx>
        <c:axId val="77926145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sz="1000" b="1" u="none" strike="noStrike">
                    <a:solidFill>
                      <a:srgbClr val="000000"/>
                    </a:solidFill>
                    <a:uFillTx/>
                    <a:latin typeface="Calibri"/>
                  </a:rPr>
                  <a:t>Tržba (€)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#,##0.00&quot; €&quot;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</a:p>
        </c:txPr>
        <c:crossAx val="37977092"/>
        <c:crosses val="autoZero"/>
        <c:crossBetween val="between"/>
      </c:valAx>
      <c:spPr>
        <a:solidFill>
          <a:srgbClr val="FFFFFF"/>
        </a:solidFill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u="none" strike="noStrike">
              <a:solidFill>
                <a:srgbClr val="000000"/>
              </a:solidFill>
              <a:uFillTx/>
              <a:latin typeface="Calibri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</cs:colorStyle>
</file>

<file path=xl/charts/style1.xml><?xml version="1.0" encoding="utf-8"?>
<cs:chartStyle xmlns:cs="http://schemas.microsoft.com/office/drawing/2012/chartStyle" xmlns:a="http://schemas.openxmlformats.org/drawingml/2006/main" id="419">
  <cs:axisTitle>
    <cs:lnRef idx="0"/>
    <cs:fillRef idx="0"/>
    <cs:effectRef idx="0"/>
    <cs:fontRef idx="minor"/>
  </cs:axisTitle>
  <cs:categoryAxis>
    <cs:lnRef idx="0"/>
    <cs:fillRef idx="0"/>
    <cs:effectRef idx="0"/>
    <cs:fontRef idx="minor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chartArea>
  <cs:dataLabel>
    <cs:lnRef idx="0"/>
    <cs:fillRef idx="0"/>
    <cs:effectRef idx="0"/>
    <cs:fontRef idx="minor"/>
  </cs:dataLabel>
  <cs:dataPoint>
    <cs:lnRef idx="0"/>
    <cs:fillRef idx="0">
      <cs:styleClr val="auto"/>
    </cs:fillRef>
    <cs:effectRef idx="0"/>
    <cs:fontRef idx="minor">
      <cs:schemeClr val="tx1"/>
    </cs:fontRef>
    <cs:spPr>
      <a:solidFill>
        <a:schemeClr val="phClr"/>
      </a:solidFill>
    </cs:spPr>
  </cs:dataPoint>
  <cs:dataPoint3D>
    <cs:lnRef idx="0"/>
    <cs:fillRef idx="0"/>
    <cs:effectRef idx="0"/>
    <cs:fontRef idx="minor"/>
  </cs:dataPoint3D>
  <cs:dataPointLine>
    <cs:lnRef idx="0"/>
    <cs:fillRef idx="0"/>
    <cs:effectRef idx="0"/>
    <cs:fontRef idx="minor"/>
  </cs:dataPointLine>
  <cs:dataPointMarker>
    <cs:lnRef idx="0"/>
    <cs:fillRef idx="0"/>
    <cs:effectRef idx="0"/>
    <cs:fontRef idx="minor"/>
  </cs:dataPointMarker>
  <cs:dataPointMarkerLayout>
    <cs:lnRef idx="0"/>
    <cs:fillRef idx="0"/>
    <cs:effectRef idx="0"/>
    <cs:fontRef idx="minor"/>
  </cs:dataPointMarkerLayout>
  <cs:dataPointWireframe>
    <cs:lnRef idx="0"/>
    <cs:fillRef idx="0"/>
    <cs:effectRef idx="0"/>
    <cs:fontRef idx="minor"/>
  </cs:dataPointWireframe>
  <cs:dataTable>
    <cs:lnRef idx="0"/>
    <cs:fillRef idx="0"/>
    <cs:effectRef idx="0"/>
    <cs:fontRef idx="minor"/>
  </cs:dataTable>
  <cs:downBar>
    <cs:lnRef idx="0"/>
    <cs:fillRef idx="0"/>
    <cs:effectRef idx="0"/>
    <cs:fontRef idx="minor"/>
  </cs:downBar>
  <cs:dropLine>
    <cs:lnRef idx="0"/>
    <cs:fillRef idx="0"/>
    <cs:effectRef idx="0"/>
    <cs:fontRef idx="minor"/>
  </cs:dropLine>
  <cs:errorBar>
    <cs:lnRef idx="0"/>
    <cs:fillRef idx="0"/>
    <cs:effectRef idx="0"/>
    <cs:fontRef idx="minor"/>
  </cs:errorBar>
  <cs:floor>
    <cs:lnRef idx="0"/>
    <cs:fillRef idx="0"/>
    <cs:effectRef idx="0"/>
    <cs:fontRef idx="minor"/>
  </cs:floor>
  <cs:gridlineMajor>
    <cs:lnRef idx="0"/>
    <cs:fillRef idx="0"/>
    <cs:effectRef idx="0"/>
    <cs:fontRef idx="minor"/>
  </cs:gridlineMajor>
  <cs:gridlineMinor>
    <cs:lnRef idx="0"/>
    <cs:fillRef idx="0"/>
    <cs:effectRef idx="0"/>
    <cs:fontRef idx="minor"/>
  </cs:gridlineMinor>
  <cs:hiLoLine>
    <cs:lnRef idx="0"/>
    <cs:fillRef idx="0"/>
    <cs:effectRef idx="0"/>
    <cs:fontRef idx="minor"/>
  </cs:hiLoLine>
  <cs:leaderLine>
    <cs:lnRef idx="0"/>
    <cs:fillRef idx="0"/>
    <cs:effectRef idx="0"/>
    <cs:fontRef idx="minor"/>
  </cs:leaderLine>
  <cs:legend>
    <cs:lnRef idx="0"/>
    <cs:fillRef idx="0"/>
    <cs:effectRef idx="0"/>
    <cs:fontRef idx="minor"/>
  </cs:legend>
  <cs:plotArea>
    <cs:lnRef idx="0"/>
    <cs:fillRef idx="0"/>
    <cs:effectRef idx="0"/>
    <cs:fontRef idx="minor"/>
  </cs:plotArea>
  <cs:plotArea3D>
    <cs:lnRef idx="0"/>
    <cs:fillRef idx="0"/>
    <cs:effectRef idx="0"/>
    <cs:fontRef idx="minor"/>
  </cs:plotArea3D>
  <cs:seriesAxis>
    <cs:lnRef idx="0"/>
    <cs:fillRef idx="0"/>
    <cs:effectRef idx="0"/>
    <cs:fontRef idx="minor"/>
  </cs:seriesAxis>
  <cs:seriesLine>
    <cs:lnRef idx="0"/>
    <cs:fillRef idx="0"/>
    <cs:effectRef idx="0"/>
    <cs:fontRef idx="minor"/>
  </cs:seriesLine>
  <cs:title>
    <cs:lnRef idx="0"/>
    <cs:fillRef idx="0"/>
    <cs:effectRef idx="0"/>
    <cs:fontRef idx="minor"/>
  </cs:title>
  <cs:trendline>
    <cs:lnRef idx="0"/>
    <cs:fillRef idx="0"/>
    <cs:effectRef idx="0"/>
    <cs:fontRef idx="minor"/>
  </cs:trendline>
  <cs:trendlineLabel>
    <cs:lnRef idx="0"/>
    <cs:fillRef idx="0"/>
    <cs:effectRef idx="0"/>
    <cs:fontRef idx="minor"/>
  </cs:trendlineLabel>
  <cs:upBar>
    <cs:lnRef idx="0"/>
    <cs:fillRef idx="0"/>
    <cs:effectRef idx="0"/>
    <cs:fontRef idx="minor"/>
  </cs:upBar>
  <cs:valueAxis>
    <cs:lnRef idx="0"/>
    <cs:fillRef idx="0"/>
    <cs:effectRef idx="0"/>
    <cs:fontRef idx="minor"/>
  </cs:valueAxis>
  <cs:wall>
    <cs:lnRef idx="0"/>
    <cs:fillRef idx="0"/>
    <cs:effectRef idx="0"/>
    <cs:fontRef idx="minor"/>
  </cs:wall>
</cs:chartStyl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1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8</xdr:col>
      <xdr:colOff>0</xdr:colOff>
      <xdr:row>2</xdr:row>
      <xdr:rowOff>0</xdr:rowOff>
    </xdr:from>
    <xdr:to>
      <xdr:col>22</xdr:col>
      <xdr:colOff>78480</xdr:colOff>
      <xdr:row>20</xdr:row>
      <xdr:rowOff>57960</xdr:rowOff>
    </xdr:to>
    <xdr:graphicFrame>
      <xdr:nvGraphicFramePr>
        <xdr:cNvPr id="1" name="Chart 1"/>
        <xdr:cNvGraphicFramePr/>
      </xdr:nvGraphicFramePr>
      <xdr:xfrm>
        <a:off x="8364960" y="438120"/>
        <a:ext cx="8639280" cy="35917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10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_rels/sheet11.xml.rels><?xml version="1.0" encoding="UTF-8"?>
<Relationships xmlns="http://schemas.openxmlformats.org/package/2006/relationships"><Relationship Id="rId1" Type="http://schemas.openxmlformats.org/officeDocument/2006/relationships/drawing" Target="../drawings/drawing3.xml"/>
</Relationships>
</file>

<file path=xl/worksheets/_rels/sheet14.xml.rels><?xml version="1.0" encoding="UTF-8"?>
<Relationships xmlns="http://schemas.openxmlformats.org/package/2006/relationships"><Relationship Id="rId1" Type="http://schemas.openxmlformats.org/officeDocument/2006/relationships/drawing" Target="../drawings/drawing4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595959"/>
    <pageSetUpPr fitToPage="false"/>
  </sheetPr>
  <dimension ref="A1:E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32"/>
    <col collapsed="false" customWidth="true" hidden="false" outlineLevel="0" max="2" min="2" style="1" width="70"/>
  </cols>
  <sheetData>
    <row r="1" customFormat="false" ht="19.5" hidden="false" customHeight="true" outlineLevel="0" collapsed="false">
      <c r="A1" s="2" t="s">
        <v>0</v>
      </c>
      <c r="B1" s="2"/>
      <c r="C1" s="2"/>
      <c r="D1" s="2"/>
      <c r="E1" s="2"/>
    </row>
    <row r="3" customFormat="false" ht="15" hidden="false" customHeight="true" outlineLevel="0" collapsed="false">
      <c r="A3" s="3" t="s">
        <v>1</v>
      </c>
      <c r="B3" s="4" t="s">
        <v>2</v>
      </c>
    </row>
    <row r="4" customFormat="false" ht="15" hidden="false" customHeight="true" outlineLevel="0" collapsed="false">
      <c r="A4" s="3" t="s">
        <v>3</v>
      </c>
      <c r="B4" s="4" t="s">
        <v>4</v>
      </c>
    </row>
    <row r="5" customFormat="false" ht="15" hidden="false" customHeight="true" outlineLevel="0" collapsed="false">
      <c r="A5" s="3" t="s">
        <v>5</v>
      </c>
      <c r="B5" s="4" t="s">
        <v>6</v>
      </c>
    </row>
    <row r="6" customFormat="false" ht="15" hidden="false" customHeight="true" outlineLevel="0" collapsed="false">
      <c r="A6" s="3" t="s">
        <v>7</v>
      </c>
      <c r="B6" s="4" t="s">
        <v>8</v>
      </c>
    </row>
    <row r="7" customFormat="false" ht="15" hidden="false" customHeight="true" outlineLevel="0" collapsed="false">
      <c r="A7" s="3" t="s">
        <v>9</v>
      </c>
      <c r="B7" s="4" t="s">
        <v>10</v>
      </c>
    </row>
    <row r="8" customFormat="false" ht="15" hidden="false" customHeight="true" outlineLevel="0" collapsed="false">
      <c r="A8" s="3" t="s">
        <v>11</v>
      </c>
      <c r="B8" s="4" t="s">
        <v>12</v>
      </c>
    </row>
    <row r="9" customFormat="false" ht="15" hidden="false" customHeight="true" outlineLevel="0" collapsed="false">
      <c r="A9" s="3" t="s">
        <v>13</v>
      </c>
      <c r="B9" s="4" t="s">
        <v>14</v>
      </c>
    </row>
    <row r="10" customFormat="false" ht="15" hidden="false" customHeight="true" outlineLevel="0" collapsed="false">
      <c r="A10" s="3" t="s">
        <v>15</v>
      </c>
      <c r="B10" s="4" t="s">
        <v>16</v>
      </c>
    </row>
    <row r="11" customFormat="false" ht="15" hidden="false" customHeight="true" outlineLevel="0" collapsed="false">
      <c r="A11" s="3" t="s">
        <v>17</v>
      </c>
      <c r="B11" s="4" t="s">
        <v>18</v>
      </c>
    </row>
    <row r="12" customFormat="false" ht="15" hidden="false" customHeight="true" outlineLevel="0" collapsed="false">
      <c r="A12" s="3" t="s">
        <v>19</v>
      </c>
      <c r="B12" s="4" t="s">
        <v>18</v>
      </c>
    </row>
    <row r="13" customFormat="false" ht="15" hidden="false" customHeight="true" outlineLevel="0" collapsed="false">
      <c r="A13" s="3" t="s">
        <v>20</v>
      </c>
      <c r="B13" s="4" t="s">
        <v>21</v>
      </c>
    </row>
    <row r="15" customFormat="false" ht="15" hidden="false" customHeight="true" outlineLevel="0" collapsed="false">
      <c r="A15" s="3" t="s">
        <v>22</v>
      </c>
      <c r="B15" s="4"/>
    </row>
    <row r="16" customFormat="false" ht="15" hidden="false" customHeight="true" outlineLevel="0" collapsed="false">
      <c r="A16" s="3" t="s">
        <v>23</v>
      </c>
      <c r="B16" s="4" t="s">
        <v>24</v>
      </c>
    </row>
    <row r="17" customFormat="false" ht="15" hidden="false" customHeight="true" outlineLevel="0" collapsed="false">
      <c r="A17" s="3" t="s">
        <v>25</v>
      </c>
      <c r="B17" s="4" t="s">
        <v>26</v>
      </c>
    </row>
    <row r="18" customFormat="false" ht="15" hidden="false" customHeight="true" outlineLevel="0" collapsed="false">
      <c r="A18" s="3" t="s">
        <v>27</v>
      </c>
      <c r="B18" s="4" t="s">
        <v>28</v>
      </c>
    </row>
    <row r="19" customFormat="false" ht="15" hidden="false" customHeight="true" outlineLevel="0" collapsed="false">
      <c r="A19" s="3" t="s">
        <v>29</v>
      </c>
      <c r="B19" s="4" t="s">
        <v>30</v>
      </c>
    </row>
    <row r="20" customFormat="false" ht="15" hidden="false" customHeight="true" outlineLevel="0" collapsed="false">
      <c r="A20" s="3" t="s">
        <v>31</v>
      </c>
      <c r="B20" s="4" t="s">
        <v>32</v>
      </c>
    </row>
    <row r="21" customFormat="false" ht="15" hidden="false" customHeight="true" outlineLevel="0" collapsed="false">
      <c r="A21" s="3" t="s">
        <v>33</v>
      </c>
      <c r="B21" s="4" t="s">
        <v>34</v>
      </c>
    </row>
    <row r="22" customFormat="false" ht="15" hidden="false" customHeight="true" outlineLevel="0" collapsed="false">
      <c r="A22" s="3" t="s">
        <v>35</v>
      </c>
      <c r="B22" s="4" t="s">
        <v>36</v>
      </c>
    </row>
    <row r="23" customFormat="false" ht="15" hidden="false" customHeight="true" outlineLevel="0" collapsed="false">
      <c r="A23" s="3" t="s">
        <v>37</v>
      </c>
      <c r="B23" s="4" t="s">
        <v>38</v>
      </c>
    </row>
    <row r="24" customFormat="false" ht="15" hidden="false" customHeight="true" outlineLevel="0" collapsed="false">
      <c r="A24" s="3" t="s">
        <v>39</v>
      </c>
      <c r="B24" s="4" t="s">
        <v>40</v>
      </c>
    </row>
    <row r="25" customFormat="false" ht="15" hidden="false" customHeight="true" outlineLevel="0" collapsed="false">
      <c r="A25" s="3" t="s">
        <v>41</v>
      </c>
      <c r="B25" s="4" t="s">
        <v>42</v>
      </c>
    </row>
    <row r="26" customFormat="false" ht="15" hidden="false" customHeight="true" outlineLevel="0" collapsed="false">
      <c r="A26" s="3" t="s">
        <v>43</v>
      </c>
      <c r="B26" s="4" t="s">
        <v>44</v>
      </c>
    </row>
    <row r="27" customFormat="false" ht="15" hidden="false" customHeight="true" outlineLevel="0" collapsed="false">
      <c r="A27" s="3" t="s">
        <v>45</v>
      </c>
      <c r="B27" s="4" t="s">
        <v>46</v>
      </c>
    </row>
    <row r="29" customFormat="false" ht="15" hidden="false" customHeight="true" outlineLevel="0" collapsed="false">
      <c r="A29" s="3" t="s">
        <v>47</v>
      </c>
      <c r="B29" s="4" t="s">
        <v>48</v>
      </c>
    </row>
    <row r="30" customFormat="false" ht="15" hidden="false" customHeight="true" outlineLevel="0" collapsed="false">
      <c r="A30" s="3" t="s">
        <v>49</v>
      </c>
      <c r="B30" s="4" t="s">
        <v>50</v>
      </c>
    </row>
  </sheetData>
  <mergeCells count="1">
    <mergeCell ref="A1:E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1F4E78"/>
    <pageSetUpPr fitToPage="false"/>
  </sheetPr>
  <dimension ref="A1:F2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38"/>
    <col collapsed="false" customWidth="true" hidden="false" outlineLevel="0" max="6" min="2" style="1" width="18"/>
  </cols>
  <sheetData>
    <row r="1" customFormat="false" ht="19.5" hidden="false" customHeight="true" outlineLevel="0" collapsed="false">
      <c r="A1" s="2" t="s">
        <v>51</v>
      </c>
      <c r="B1" s="2"/>
      <c r="C1" s="2"/>
      <c r="D1" s="2"/>
      <c r="E1" s="2"/>
      <c r="F1" s="2"/>
    </row>
    <row r="2" customFormat="false" ht="15" hidden="false" customHeight="true" outlineLevel="0" collapsed="false">
      <c r="A2" s="5" t="s">
        <v>52</v>
      </c>
      <c r="B2" s="5"/>
      <c r="C2" s="5"/>
      <c r="D2" s="5"/>
      <c r="E2" s="5"/>
      <c r="F2" s="5"/>
    </row>
    <row r="4" customFormat="false" ht="15" hidden="false" customHeight="true" outlineLevel="0" collapsed="false">
      <c r="A4" s="6" t="s">
        <v>53</v>
      </c>
    </row>
    <row r="5" customFormat="false" ht="23.25" hidden="false" customHeight="true" outlineLevel="0" collapsed="false">
      <c r="A5" s="7" t="s">
        <v>54</v>
      </c>
      <c r="B5" s="7" t="s">
        <v>55</v>
      </c>
      <c r="C5" s="7" t="s">
        <v>56</v>
      </c>
      <c r="D5" s="7" t="s">
        <v>57</v>
      </c>
      <c r="E5" s="7" t="s">
        <v>58</v>
      </c>
      <c r="F5" s="7" t="s">
        <v>59</v>
      </c>
    </row>
    <row r="6" customFormat="false" ht="15" hidden="false" customHeight="true" outlineLevel="0" collapsed="false">
      <c r="A6" s="8" t="n">
        <v>2022</v>
      </c>
      <c r="B6" s="9" t="n">
        <v>9690</v>
      </c>
      <c r="C6" s="10" t="n">
        <v>56395.9</v>
      </c>
      <c r="D6" s="11" t="n">
        <v>2079497.39</v>
      </c>
      <c r="E6" s="11" t="n">
        <f aca="false">D6/B6</f>
        <v>214.602413828689</v>
      </c>
      <c r="F6" s="9" t="n">
        <v>2149</v>
      </c>
    </row>
    <row r="7" customFormat="false" ht="15" hidden="false" customHeight="true" outlineLevel="0" collapsed="false">
      <c r="A7" s="8" t="n">
        <v>2023</v>
      </c>
      <c r="B7" s="9" t="n">
        <v>10235</v>
      </c>
      <c r="C7" s="10" t="n">
        <v>66364</v>
      </c>
      <c r="D7" s="11" t="n">
        <v>2855744.92</v>
      </c>
      <c r="E7" s="11" t="n">
        <f aca="false">D7/B7</f>
        <v>279.017578895945</v>
      </c>
      <c r="F7" s="9" t="n">
        <v>3209</v>
      </c>
    </row>
    <row r="8" customFormat="false" ht="15" hidden="false" customHeight="true" outlineLevel="0" collapsed="false">
      <c r="A8" s="8" t="n">
        <v>2024</v>
      </c>
      <c r="B8" s="9" t="n">
        <v>10773</v>
      </c>
      <c r="C8" s="10" t="n">
        <v>60279.5</v>
      </c>
      <c r="D8" s="11" t="n">
        <v>2451277.26</v>
      </c>
      <c r="E8" s="11" t="n">
        <f aca="false">D8/B8</f>
        <v>227.538964076859</v>
      </c>
      <c r="F8" s="9" t="n">
        <v>2840</v>
      </c>
    </row>
    <row r="9" customFormat="false" ht="15" hidden="false" customHeight="true" outlineLevel="0" collapsed="false">
      <c r="A9" s="8" t="n">
        <v>2025</v>
      </c>
      <c r="B9" s="9" t="n">
        <v>10816</v>
      </c>
      <c r="C9" s="10" t="n">
        <v>57986.5</v>
      </c>
      <c r="D9" s="11" t="n">
        <v>2738269.24</v>
      </c>
      <c r="E9" s="11" t="n">
        <f aca="false">D9/B9</f>
        <v>253.16838387574</v>
      </c>
      <c r="F9" s="9" t="n">
        <v>3321</v>
      </c>
    </row>
    <row r="10" customFormat="false" ht="15" hidden="false" customHeight="true" outlineLevel="0" collapsed="false">
      <c r="A10" s="8" t="n">
        <v>2026</v>
      </c>
      <c r="B10" s="9" t="n">
        <v>1493</v>
      </c>
      <c r="C10" s="10" t="n">
        <v>8627</v>
      </c>
      <c r="D10" s="11" t="n">
        <v>413723.31</v>
      </c>
      <c r="E10" s="11" t="n">
        <f aca="false">D10/B10</f>
        <v>277.10871399866</v>
      </c>
      <c r="F10" s="9" t="n">
        <v>335</v>
      </c>
    </row>
    <row r="11" customFormat="false" ht="15" hidden="false" customHeight="true" outlineLevel="0" collapsed="false">
      <c r="A11" s="12" t="s">
        <v>60</v>
      </c>
      <c r="B11" s="13" t="n">
        <f aca="false">SUM(B6:B10)</f>
        <v>43007</v>
      </c>
      <c r="C11" s="14" t="n">
        <f aca="false">SUM(C6:C10)</f>
        <v>249652.9</v>
      </c>
      <c r="D11" s="15" t="n">
        <f aca="false">SUM(D6:D10)</f>
        <v>10538512.12</v>
      </c>
      <c r="E11" s="15" t="n">
        <f aca="false">D11/B11</f>
        <v>245.041786685888</v>
      </c>
      <c r="F11" s="13" t="n">
        <f aca="false">SUM(F6:F10)</f>
        <v>11854</v>
      </c>
    </row>
    <row r="14" customFormat="false" ht="15" hidden="false" customHeight="true" outlineLevel="0" collapsed="false">
      <c r="A14" s="6" t="s">
        <v>61</v>
      </c>
    </row>
    <row r="15" customFormat="false" ht="15" hidden="false" customHeight="true" outlineLevel="0" collapsed="false">
      <c r="A15" s="7" t="s">
        <v>62</v>
      </c>
      <c r="B15" s="7" t="s">
        <v>63</v>
      </c>
      <c r="C15" s="7" t="s">
        <v>56</v>
      </c>
      <c r="D15" s="7" t="s">
        <v>57</v>
      </c>
      <c r="E15" s="7" t="s">
        <v>64</v>
      </c>
    </row>
    <row r="16" customFormat="false" ht="15" hidden="false" customHeight="true" outlineLevel="0" collapsed="false">
      <c r="A16" s="8" t="s">
        <v>65</v>
      </c>
      <c r="B16" s="9" t="n">
        <v>2200</v>
      </c>
      <c r="C16" s="10" t="n">
        <v>20746.7</v>
      </c>
      <c r="D16" s="11" t="n">
        <v>1725030.55</v>
      </c>
      <c r="E16" s="16" t="n">
        <v>0.16368824482407</v>
      </c>
    </row>
    <row r="17" customFormat="false" ht="15" hidden="false" customHeight="true" outlineLevel="0" collapsed="false">
      <c r="A17" s="8" t="s">
        <v>66</v>
      </c>
      <c r="B17" s="9" t="n">
        <v>2263</v>
      </c>
      <c r="C17" s="10" t="n">
        <v>22824.2</v>
      </c>
      <c r="D17" s="11" t="n">
        <v>1658134.27</v>
      </c>
      <c r="E17" s="16" t="n">
        <v>0.157340453569002</v>
      </c>
    </row>
    <row r="18" customFormat="false" ht="15" hidden="false" customHeight="true" outlineLevel="0" collapsed="false">
      <c r="A18" s="8" t="s">
        <v>67</v>
      </c>
      <c r="B18" s="9" t="n">
        <v>2275</v>
      </c>
      <c r="C18" s="10" t="n">
        <v>22516</v>
      </c>
      <c r="D18" s="11" t="n">
        <v>1365814.13</v>
      </c>
      <c r="E18" s="16" t="n">
        <v>0.12960217921842</v>
      </c>
    </row>
    <row r="19" customFormat="false" ht="15" hidden="false" customHeight="true" outlineLevel="0" collapsed="false">
      <c r="A19" s="8" t="s">
        <v>68</v>
      </c>
      <c r="B19" s="9" t="n">
        <v>727</v>
      </c>
      <c r="C19" s="10" t="n">
        <v>6236.5</v>
      </c>
      <c r="D19" s="11" t="n">
        <v>962067.65</v>
      </c>
      <c r="E19" s="16" t="n">
        <v>0.0912906528122136</v>
      </c>
    </row>
    <row r="20" customFormat="false" ht="15" hidden="false" customHeight="true" outlineLevel="0" collapsed="false">
      <c r="A20" s="8" t="s">
        <v>69</v>
      </c>
      <c r="B20" s="9" t="n">
        <v>855</v>
      </c>
      <c r="C20" s="10" t="n">
        <v>7918.5</v>
      </c>
      <c r="D20" s="11" t="n">
        <v>858646.41</v>
      </c>
      <c r="E20" s="16" t="n">
        <v>0.0814770060714649</v>
      </c>
    </row>
    <row r="23" customFormat="false" ht="15" hidden="false" customHeight="true" outlineLevel="0" collapsed="false">
      <c r="A23" s="6" t="s">
        <v>70</v>
      </c>
    </row>
    <row r="24" customFormat="false" ht="15" hidden="false" customHeight="true" outlineLevel="0" collapsed="false">
      <c r="A24" s="7" t="s">
        <v>71</v>
      </c>
      <c r="B24" s="7" t="s">
        <v>63</v>
      </c>
      <c r="C24" s="7" t="s">
        <v>56</v>
      </c>
      <c r="D24" s="7" t="s">
        <v>57</v>
      </c>
      <c r="E24" s="7" t="s">
        <v>64</v>
      </c>
    </row>
    <row r="25" customFormat="false" ht="15" hidden="false" customHeight="true" outlineLevel="0" collapsed="false">
      <c r="A25" s="8" t="s">
        <v>72</v>
      </c>
      <c r="B25" s="9" t="n">
        <v>1669</v>
      </c>
      <c r="C25" s="10" t="n">
        <v>11021</v>
      </c>
      <c r="D25" s="11" t="n">
        <v>853513.29</v>
      </c>
      <c r="E25" s="16" t="n">
        <v>0.0809899235547544</v>
      </c>
    </row>
    <row r="26" customFormat="false" ht="15" hidden="false" customHeight="true" outlineLevel="0" collapsed="false">
      <c r="A26" s="8" t="s">
        <v>73</v>
      </c>
      <c r="B26" s="9" t="n">
        <v>1329</v>
      </c>
      <c r="C26" s="10" t="n">
        <v>11071.5</v>
      </c>
      <c r="D26" s="11" t="n">
        <v>684527.54</v>
      </c>
      <c r="E26" s="16" t="n">
        <v>0.0649548561496281</v>
      </c>
    </row>
    <row r="27" customFormat="false" ht="15" hidden="false" customHeight="true" outlineLevel="0" collapsed="false">
      <c r="A27" s="8" t="s">
        <v>74</v>
      </c>
      <c r="B27" s="9" t="n">
        <v>714</v>
      </c>
      <c r="C27" s="10" t="n">
        <v>5358</v>
      </c>
      <c r="D27" s="11" t="n">
        <v>444781.97</v>
      </c>
      <c r="E27" s="16" t="n">
        <v>0.0422053861537458</v>
      </c>
    </row>
    <row r="28" customFormat="false" ht="15" hidden="false" customHeight="true" outlineLevel="0" collapsed="false">
      <c r="A28" s="8" t="s">
        <v>75</v>
      </c>
      <c r="B28" s="9" t="n">
        <v>926</v>
      </c>
      <c r="C28" s="10" t="n">
        <v>4573</v>
      </c>
      <c r="D28" s="11" t="n">
        <v>419930.66</v>
      </c>
      <c r="E28" s="16" t="n">
        <v>0.0398472436811093</v>
      </c>
    </row>
    <row r="29" customFormat="false" ht="15" hidden="false" customHeight="true" outlineLevel="0" collapsed="false">
      <c r="A29" s="8" t="s">
        <v>76</v>
      </c>
      <c r="B29" s="9" t="n">
        <v>1069</v>
      </c>
      <c r="C29" s="10" t="n">
        <v>5981.6</v>
      </c>
      <c r="D29" s="11" t="n">
        <v>380255.26</v>
      </c>
      <c r="E29" s="16" t="n">
        <v>0.0360824427686333</v>
      </c>
    </row>
  </sheetData>
  <mergeCells count="2">
    <mergeCell ref="A1:F1"/>
    <mergeCell ref="A2:F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2E75B6"/>
    <pageSetUpPr fitToPage="false"/>
  </sheetPr>
  <dimension ref="A1:G5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14"/>
    <col collapsed="false" customWidth="true" hidden="false" outlineLevel="0" max="7" min="2" style="1" width="16"/>
  </cols>
  <sheetData>
    <row r="1" customFormat="false" ht="19.5" hidden="false" customHeight="true" outlineLevel="0" collapsed="false">
      <c r="A1" s="2" t="s">
        <v>77</v>
      </c>
      <c r="B1" s="2"/>
      <c r="C1" s="2"/>
      <c r="D1" s="2"/>
      <c r="E1" s="2"/>
      <c r="F1" s="2"/>
      <c r="G1" s="2"/>
    </row>
    <row r="3" customFormat="false" ht="23.25" hidden="false" customHeight="true" outlineLevel="0" collapsed="false">
      <c r="A3" s="7" t="s">
        <v>78</v>
      </c>
      <c r="B3" s="7" t="s">
        <v>54</v>
      </c>
      <c r="C3" s="7" t="s">
        <v>79</v>
      </c>
      <c r="D3" s="7" t="s">
        <v>63</v>
      </c>
      <c r="E3" s="7" t="s">
        <v>56</v>
      </c>
      <c r="F3" s="7" t="s">
        <v>57</v>
      </c>
      <c r="G3" s="7" t="s">
        <v>58</v>
      </c>
    </row>
    <row r="4" customFormat="false" ht="15" hidden="false" customHeight="true" outlineLevel="0" collapsed="false">
      <c r="A4" s="17" t="s">
        <v>80</v>
      </c>
      <c r="B4" s="17" t="n">
        <v>2022</v>
      </c>
      <c r="C4" s="17" t="n">
        <v>1</v>
      </c>
      <c r="D4" s="18" t="n">
        <v>487</v>
      </c>
      <c r="E4" s="19" t="n">
        <v>2932.5</v>
      </c>
      <c r="F4" s="20" t="n">
        <v>20584.9</v>
      </c>
      <c r="G4" s="20" t="n">
        <f aca="false">F4/D4</f>
        <v>42.2687885010267</v>
      </c>
    </row>
    <row r="5" customFormat="false" ht="15" hidden="false" customHeight="true" outlineLevel="0" collapsed="false">
      <c r="A5" s="8" t="s">
        <v>81</v>
      </c>
      <c r="B5" s="8" t="n">
        <v>2022</v>
      </c>
      <c r="C5" s="8" t="n">
        <v>2</v>
      </c>
      <c r="D5" s="9" t="n">
        <v>565</v>
      </c>
      <c r="E5" s="10" t="n">
        <v>3071.6</v>
      </c>
      <c r="F5" s="11" t="n">
        <v>27629.8</v>
      </c>
      <c r="G5" s="11" t="n">
        <f aca="false">F5/D5</f>
        <v>48.9023008849558</v>
      </c>
    </row>
    <row r="6" customFormat="false" ht="15" hidden="false" customHeight="true" outlineLevel="0" collapsed="false">
      <c r="A6" s="17" t="s">
        <v>82</v>
      </c>
      <c r="B6" s="17" t="n">
        <v>2022</v>
      </c>
      <c r="C6" s="17" t="n">
        <v>3</v>
      </c>
      <c r="D6" s="18" t="n">
        <v>813</v>
      </c>
      <c r="E6" s="19" t="n">
        <v>4339.5</v>
      </c>
      <c r="F6" s="20" t="n">
        <v>113813.77</v>
      </c>
      <c r="G6" s="20" t="n">
        <f aca="false">F6/D6</f>
        <v>139.99233702337</v>
      </c>
    </row>
    <row r="7" customFormat="false" ht="15" hidden="false" customHeight="true" outlineLevel="0" collapsed="false">
      <c r="A7" s="8" t="s">
        <v>83</v>
      </c>
      <c r="B7" s="8" t="n">
        <v>2022</v>
      </c>
      <c r="C7" s="8" t="n">
        <v>4</v>
      </c>
      <c r="D7" s="9" t="n">
        <v>735</v>
      </c>
      <c r="E7" s="10" t="n">
        <v>4224.6</v>
      </c>
      <c r="F7" s="11" t="n">
        <v>127763</v>
      </c>
      <c r="G7" s="11" t="n">
        <f aca="false">F7/D7</f>
        <v>173.827210884354</v>
      </c>
    </row>
    <row r="8" customFormat="false" ht="15" hidden="false" customHeight="true" outlineLevel="0" collapsed="false">
      <c r="A8" s="17" t="s">
        <v>84</v>
      </c>
      <c r="B8" s="17" t="n">
        <v>2022</v>
      </c>
      <c r="C8" s="17" t="n">
        <v>5</v>
      </c>
      <c r="D8" s="18" t="n">
        <v>922</v>
      </c>
      <c r="E8" s="19" t="n">
        <v>5197.1</v>
      </c>
      <c r="F8" s="20" t="n">
        <v>219834.44</v>
      </c>
      <c r="G8" s="20" t="n">
        <f aca="false">F8/D8</f>
        <v>238.432147505423</v>
      </c>
    </row>
    <row r="9" customFormat="false" ht="15" hidden="false" customHeight="true" outlineLevel="0" collapsed="false">
      <c r="A9" s="8" t="s">
        <v>85</v>
      </c>
      <c r="B9" s="8" t="n">
        <v>2022</v>
      </c>
      <c r="C9" s="8" t="n">
        <v>6</v>
      </c>
      <c r="D9" s="9" t="n">
        <v>1250</v>
      </c>
      <c r="E9" s="10" t="n">
        <v>7046.3</v>
      </c>
      <c r="F9" s="11" t="n">
        <v>391203.76</v>
      </c>
      <c r="G9" s="11" t="n">
        <f aca="false">F9/D9</f>
        <v>312.963008</v>
      </c>
    </row>
    <row r="10" customFormat="false" ht="15" hidden="false" customHeight="true" outlineLevel="0" collapsed="false">
      <c r="A10" s="17" t="s">
        <v>86</v>
      </c>
      <c r="B10" s="17" t="n">
        <v>2022</v>
      </c>
      <c r="C10" s="17" t="n">
        <v>7</v>
      </c>
      <c r="D10" s="18" t="n">
        <v>862</v>
      </c>
      <c r="E10" s="19" t="n">
        <v>5103.7</v>
      </c>
      <c r="F10" s="20" t="n">
        <v>232637.65</v>
      </c>
      <c r="G10" s="20" t="n">
        <f aca="false">F10/D10</f>
        <v>269.88126450116</v>
      </c>
    </row>
    <row r="11" customFormat="false" ht="15" hidden="false" customHeight="true" outlineLevel="0" collapsed="false">
      <c r="A11" s="8" t="s">
        <v>87</v>
      </c>
      <c r="B11" s="8" t="n">
        <v>2022</v>
      </c>
      <c r="C11" s="8" t="n">
        <v>8</v>
      </c>
      <c r="D11" s="9" t="n">
        <v>1028</v>
      </c>
      <c r="E11" s="10" t="n">
        <v>6317</v>
      </c>
      <c r="F11" s="11" t="n">
        <v>320347.75</v>
      </c>
      <c r="G11" s="11" t="n">
        <f aca="false">F11/D11</f>
        <v>311.622324902724</v>
      </c>
    </row>
    <row r="12" customFormat="false" ht="15" hidden="false" customHeight="true" outlineLevel="0" collapsed="false">
      <c r="A12" s="17" t="s">
        <v>88</v>
      </c>
      <c r="B12" s="17" t="n">
        <v>2022</v>
      </c>
      <c r="C12" s="17" t="n">
        <v>9</v>
      </c>
      <c r="D12" s="18" t="n">
        <v>1060</v>
      </c>
      <c r="E12" s="19" t="n">
        <v>6537.5</v>
      </c>
      <c r="F12" s="20" t="n">
        <v>241567.44</v>
      </c>
      <c r="G12" s="20" t="n">
        <f aca="false">F12/D12</f>
        <v>227.893811320755</v>
      </c>
    </row>
    <row r="13" customFormat="false" ht="15" hidden="false" customHeight="true" outlineLevel="0" collapsed="false">
      <c r="A13" s="8" t="s">
        <v>89</v>
      </c>
      <c r="B13" s="8" t="n">
        <v>2022</v>
      </c>
      <c r="C13" s="8" t="n">
        <v>10</v>
      </c>
      <c r="D13" s="9" t="n">
        <v>940</v>
      </c>
      <c r="E13" s="10" t="n">
        <v>5224</v>
      </c>
      <c r="F13" s="11" t="n">
        <v>262370.34</v>
      </c>
      <c r="G13" s="11" t="n">
        <f aca="false">F13/D13</f>
        <v>279.117382978723</v>
      </c>
    </row>
    <row r="14" customFormat="false" ht="15" hidden="false" customHeight="true" outlineLevel="0" collapsed="false">
      <c r="A14" s="17" t="s">
        <v>90</v>
      </c>
      <c r="B14" s="17" t="n">
        <v>2022</v>
      </c>
      <c r="C14" s="17" t="n">
        <v>11</v>
      </c>
      <c r="D14" s="18" t="n">
        <v>603</v>
      </c>
      <c r="E14" s="19" t="n">
        <v>3354</v>
      </c>
      <c r="F14" s="20" t="n">
        <v>95992.9</v>
      </c>
      <c r="G14" s="20" t="n">
        <f aca="false">F14/D14</f>
        <v>159.192205638474</v>
      </c>
    </row>
    <row r="15" customFormat="false" ht="15" hidden="false" customHeight="true" outlineLevel="0" collapsed="false">
      <c r="A15" s="8" t="s">
        <v>91</v>
      </c>
      <c r="B15" s="8" t="n">
        <v>2022</v>
      </c>
      <c r="C15" s="8" t="n">
        <v>12</v>
      </c>
      <c r="D15" s="9" t="n">
        <v>425</v>
      </c>
      <c r="E15" s="10" t="n">
        <v>3048.1</v>
      </c>
      <c r="F15" s="11" t="n">
        <v>25751.65</v>
      </c>
      <c r="G15" s="11" t="n">
        <f aca="false">F15/D15</f>
        <v>60.5921176470588</v>
      </c>
    </row>
    <row r="16" customFormat="false" ht="15" hidden="false" customHeight="true" outlineLevel="0" collapsed="false">
      <c r="A16" s="17" t="s">
        <v>92</v>
      </c>
      <c r="B16" s="17" t="n">
        <v>2023</v>
      </c>
      <c r="C16" s="17" t="n">
        <v>1</v>
      </c>
      <c r="D16" s="18" t="n">
        <v>436</v>
      </c>
      <c r="E16" s="19" t="n">
        <v>2821.3</v>
      </c>
      <c r="F16" s="20" t="n">
        <v>13784</v>
      </c>
      <c r="G16" s="20" t="n">
        <f aca="false">F16/D16</f>
        <v>31.6146788990826</v>
      </c>
    </row>
    <row r="17" customFormat="false" ht="15" hidden="false" customHeight="true" outlineLevel="0" collapsed="false">
      <c r="A17" s="8" t="s">
        <v>93</v>
      </c>
      <c r="B17" s="8" t="n">
        <v>2023</v>
      </c>
      <c r="C17" s="8" t="n">
        <v>2</v>
      </c>
      <c r="D17" s="9" t="n">
        <v>409</v>
      </c>
      <c r="E17" s="10" t="n">
        <v>2844</v>
      </c>
      <c r="F17" s="11" t="n">
        <v>13694.5</v>
      </c>
      <c r="G17" s="11" t="n">
        <f aca="false">F17/D17</f>
        <v>33.4828850855746</v>
      </c>
    </row>
    <row r="18" customFormat="false" ht="15" hidden="false" customHeight="true" outlineLevel="0" collapsed="false">
      <c r="A18" s="17" t="s">
        <v>94</v>
      </c>
      <c r="B18" s="17" t="n">
        <v>2023</v>
      </c>
      <c r="C18" s="17" t="n">
        <v>3</v>
      </c>
      <c r="D18" s="18" t="n">
        <v>552</v>
      </c>
      <c r="E18" s="19" t="n">
        <v>3447.8</v>
      </c>
      <c r="F18" s="20" t="n">
        <v>40240.6</v>
      </c>
      <c r="G18" s="20" t="n">
        <f aca="false">F18/D18</f>
        <v>72.8996376811594</v>
      </c>
    </row>
    <row r="19" customFormat="false" ht="15" hidden="false" customHeight="true" outlineLevel="0" collapsed="false">
      <c r="A19" s="8" t="s">
        <v>95</v>
      </c>
      <c r="B19" s="8" t="n">
        <v>2023</v>
      </c>
      <c r="C19" s="8" t="n">
        <v>4</v>
      </c>
      <c r="D19" s="9" t="n">
        <v>714</v>
      </c>
      <c r="E19" s="10" t="n">
        <v>3800.1</v>
      </c>
      <c r="F19" s="11" t="n">
        <v>137153.18</v>
      </c>
      <c r="G19" s="11" t="n">
        <f aca="false">F19/D19</f>
        <v>192.091288515406</v>
      </c>
    </row>
    <row r="20" customFormat="false" ht="15" hidden="false" customHeight="true" outlineLevel="0" collapsed="false">
      <c r="A20" s="17" t="s">
        <v>96</v>
      </c>
      <c r="B20" s="17" t="n">
        <v>2023</v>
      </c>
      <c r="C20" s="17" t="n">
        <v>5</v>
      </c>
      <c r="D20" s="18" t="n">
        <v>991</v>
      </c>
      <c r="E20" s="19" t="n">
        <v>5473.9</v>
      </c>
      <c r="F20" s="20" t="n">
        <v>283082.99</v>
      </c>
      <c r="G20" s="20" t="n">
        <f aca="false">F20/D20</f>
        <v>285.653874873865</v>
      </c>
    </row>
    <row r="21" customFormat="false" ht="15" hidden="false" customHeight="true" outlineLevel="0" collapsed="false">
      <c r="A21" s="8" t="s">
        <v>97</v>
      </c>
      <c r="B21" s="8" t="n">
        <v>2023</v>
      </c>
      <c r="C21" s="8" t="n">
        <v>6</v>
      </c>
      <c r="D21" s="9" t="n">
        <v>1258</v>
      </c>
      <c r="E21" s="10" t="n">
        <v>7848.2</v>
      </c>
      <c r="F21" s="11" t="n">
        <v>484918.81</v>
      </c>
      <c r="G21" s="11" t="n">
        <f aca="false">F21/D21</f>
        <v>385.468052464229</v>
      </c>
    </row>
    <row r="22" customFormat="false" ht="15" hidden="false" customHeight="true" outlineLevel="0" collapsed="false">
      <c r="A22" s="17" t="s">
        <v>98</v>
      </c>
      <c r="B22" s="17" t="n">
        <v>2023</v>
      </c>
      <c r="C22" s="17" t="n">
        <v>7</v>
      </c>
      <c r="D22" s="18" t="n">
        <v>1044</v>
      </c>
      <c r="E22" s="19" t="n">
        <v>6592.2</v>
      </c>
      <c r="F22" s="20" t="n">
        <v>296311.65</v>
      </c>
      <c r="G22" s="20" t="n">
        <f aca="false">F22/D22</f>
        <v>283.82341954023</v>
      </c>
    </row>
    <row r="23" customFormat="false" ht="15" hidden="false" customHeight="true" outlineLevel="0" collapsed="false">
      <c r="A23" s="8" t="s">
        <v>99</v>
      </c>
      <c r="B23" s="8" t="n">
        <v>2023</v>
      </c>
      <c r="C23" s="8" t="n">
        <v>8</v>
      </c>
      <c r="D23" s="9" t="n">
        <v>1136</v>
      </c>
      <c r="E23" s="10" t="n">
        <v>7397</v>
      </c>
      <c r="F23" s="11" t="n">
        <v>436174.48</v>
      </c>
      <c r="G23" s="11" t="n">
        <f aca="false">F23/D23</f>
        <v>383.956408450704</v>
      </c>
    </row>
    <row r="24" customFormat="false" ht="15" hidden="false" customHeight="true" outlineLevel="0" collapsed="false">
      <c r="A24" s="17" t="s">
        <v>100</v>
      </c>
      <c r="B24" s="17" t="n">
        <v>2023</v>
      </c>
      <c r="C24" s="17" t="n">
        <v>9</v>
      </c>
      <c r="D24" s="18" t="n">
        <v>1498</v>
      </c>
      <c r="E24" s="19" t="n">
        <v>11019.5</v>
      </c>
      <c r="F24" s="20" t="n">
        <v>658160.4</v>
      </c>
      <c r="G24" s="20" t="n">
        <f aca="false">F24/D24</f>
        <v>439.359412550067</v>
      </c>
    </row>
    <row r="25" customFormat="false" ht="15" hidden="false" customHeight="true" outlineLevel="0" collapsed="false">
      <c r="A25" s="8" t="s">
        <v>101</v>
      </c>
      <c r="B25" s="8" t="n">
        <v>2023</v>
      </c>
      <c r="C25" s="8" t="n">
        <v>10</v>
      </c>
      <c r="D25" s="9" t="n">
        <v>1096</v>
      </c>
      <c r="E25" s="10" t="n">
        <v>7354</v>
      </c>
      <c r="F25" s="11" t="n">
        <v>347770.9</v>
      </c>
      <c r="G25" s="11" t="n">
        <f aca="false">F25/D25</f>
        <v>317.309215328467</v>
      </c>
    </row>
    <row r="26" customFormat="false" ht="15" hidden="false" customHeight="true" outlineLevel="0" collapsed="false">
      <c r="A26" s="17" t="s">
        <v>102</v>
      </c>
      <c r="B26" s="17" t="n">
        <v>2023</v>
      </c>
      <c r="C26" s="17" t="n">
        <v>11</v>
      </c>
      <c r="D26" s="18" t="n">
        <v>677</v>
      </c>
      <c r="E26" s="19" t="n">
        <v>4413</v>
      </c>
      <c r="F26" s="20" t="n">
        <v>112682.9</v>
      </c>
      <c r="G26" s="20" t="n">
        <f aca="false">F26/D26</f>
        <v>166.444460856721</v>
      </c>
    </row>
    <row r="27" customFormat="false" ht="15" hidden="false" customHeight="true" outlineLevel="0" collapsed="false">
      <c r="A27" s="8" t="s">
        <v>103</v>
      </c>
      <c r="B27" s="8" t="n">
        <v>2023</v>
      </c>
      <c r="C27" s="8" t="n">
        <v>12</v>
      </c>
      <c r="D27" s="9" t="n">
        <v>424</v>
      </c>
      <c r="E27" s="10" t="n">
        <v>3353</v>
      </c>
      <c r="F27" s="11" t="n">
        <v>31770.51</v>
      </c>
      <c r="G27" s="11" t="n">
        <f aca="false">F27/D27</f>
        <v>74.9304481132076</v>
      </c>
    </row>
    <row r="28" customFormat="false" ht="15" hidden="false" customHeight="true" outlineLevel="0" collapsed="false">
      <c r="A28" s="17" t="s">
        <v>104</v>
      </c>
      <c r="B28" s="17" t="n">
        <v>2024</v>
      </c>
      <c r="C28" s="17" t="n">
        <v>1</v>
      </c>
      <c r="D28" s="18" t="n">
        <v>331</v>
      </c>
      <c r="E28" s="19" t="n">
        <v>2407</v>
      </c>
      <c r="F28" s="20" t="n">
        <v>0</v>
      </c>
      <c r="G28" s="20" t="n">
        <f aca="false">F28/D28</f>
        <v>0</v>
      </c>
    </row>
    <row r="29" customFormat="false" ht="15" hidden="false" customHeight="true" outlineLevel="0" collapsed="false">
      <c r="A29" s="8" t="s">
        <v>105</v>
      </c>
      <c r="B29" s="8" t="n">
        <v>2024</v>
      </c>
      <c r="C29" s="8" t="n">
        <v>2</v>
      </c>
      <c r="D29" s="9" t="n">
        <v>372</v>
      </c>
      <c r="E29" s="10" t="n">
        <v>2372</v>
      </c>
      <c r="F29" s="11" t="n">
        <v>6605</v>
      </c>
      <c r="G29" s="11" t="n">
        <f aca="false">F29/D29</f>
        <v>17.755376344086</v>
      </c>
    </row>
    <row r="30" customFormat="false" ht="15" hidden="false" customHeight="true" outlineLevel="0" collapsed="false">
      <c r="A30" s="17" t="s">
        <v>106</v>
      </c>
      <c r="B30" s="17" t="n">
        <v>2024</v>
      </c>
      <c r="C30" s="17" t="n">
        <v>3</v>
      </c>
      <c r="D30" s="18" t="n">
        <v>613</v>
      </c>
      <c r="E30" s="19" t="n">
        <v>3919</v>
      </c>
      <c r="F30" s="20" t="n">
        <v>70542.5</v>
      </c>
      <c r="G30" s="20" t="n">
        <f aca="false">F30/D30</f>
        <v>115.07748776509</v>
      </c>
    </row>
    <row r="31" customFormat="false" ht="15" hidden="false" customHeight="true" outlineLevel="0" collapsed="false">
      <c r="A31" s="8" t="s">
        <v>107</v>
      </c>
      <c r="B31" s="8" t="n">
        <v>2024</v>
      </c>
      <c r="C31" s="8" t="n">
        <v>4</v>
      </c>
      <c r="D31" s="9" t="n">
        <v>1133</v>
      </c>
      <c r="E31" s="10" t="n">
        <v>5498</v>
      </c>
      <c r="F31" s="11" t="n">
        <v>264492.63</v>
      </c>
      <c r="G31" s="11" t="n">
        <f aca="false">F31/D31</f>
        <v>233.444510150044</v>
      </c>
    </row>
    <row r="32" customFormat="false" ht="15" hidden="false" customHeight="true" outlineLevel="0" collapsed="false">
      <c r="A32" s="17" t="s">
        <v>108</v>
      </c>
      <c r="B32" s="17" t="n">
        <v>2024</v>
      </c>
      <c r="C32" s="17" t="n">
        <v>5</v>
      </c>
      <c r="D32" s="18" t="n">
        <v>1201</v>
      </c>
      <c r="E32" s="19" t="n">
        <v>6304.8</v>
      </c>
      <c r="F32" s="20" t="n">
        <v>353088.11</v>
      </c>
      <c r="G32" s="20" t="n">
        <f aca="false">F32/D32</f>
        <v>293.995095753539</v>
      </c>
    </row>
    <row r="33" customFormat="false" ht="15" hidden="false" customHeight="true" outlineLevel="0" collapsed="false">
      <c r="A33" s="8" t="s">
        <v>109</v>
      </c>
      <c r="B33" s="8" t="n">
        <v>2024</v>
      </c>
      <c r="C33" s="8" t="n">
        <v>6</v>
      </c>
      <c r="D33" s="9" t="n">
        <v>1273</v>
      </c>
      <c r="E33" s="10" t="n">
        <v>6573</v>
      </c>
      <c r="F33" s="11" t="n">
        <v>348631.04</v>
      </c>
      <c r="G33" s="11" t="n">
        <f aca="false">F33/D33</f>
        <v>273.865703063629</v>
      </c>
    </row>
    <row r="34" customFormat="false" ht="15" hidden="false" customHeight="true" outlineLevel="0" collapsed="false">
      <c r="A34" s="17" t="s">
        <v>110</v>
      </c>
      <c r="B34" s="17" t="n">
        <v>2024</v>
      </c>
      <c r="C34" s="17" t="n">
        <v>7</v>
      </c>
      <c r="D34" s="18" t="n">
        <v>1396</v>
      </c>
      <c r="E34" s="19" t="n">
        <v>7075.9</v>
      </c>
      <c r="F34" s="20" t="n">
        <v>360388.48</v>
      </c>
      <c r="G34" s="20" t="n">
        <f aca="false">F34/D34</f>
        <v>258.157936962751</v>
      </c>
    </row>
    <row r="35" customFormat="false" ht="15" hidden="false" customHeight="true" outlineLevel="0" collapsed="false">
      <c r="A35" s="8" t="s">
        <v>111</v>
      </c>
      <c r="B35" s="8" t="n">
        <v>2024</v>
      </c>
      <c r="C35" s="8" t="n">
        <v>8</v>
      </c>
      <c r="D35" s="9" t="n">
        <v>1468</v>
      </c>
      <c r="E35" s="10" t="n">
        <v>8209.3</v>
      </c>
      <c r="F35" s="11" t="n">
        <v>487905.11</v>
      </c>
      <c r="G35" s="11" t="n">
        <f aca="false">F35/D35</f>
        <v>332.360429155313</v>
      </c>
    </row>
    <row r="36" customFormat="false" ht="15" hidden="false" customHeight="true" outlineLevel="0" collapsed="false">
      <c r="A36" s="17" t="s">
        <v>112</v>
      </c>
      <c r="B36" s="17" t="n">
        <v>2024</v>
      </c>
      <c r="C36" s="17" t="n">
        <v>9</v>
      </c>
      <c r="D36" s="18" t="n">
        <v>1116</v>
      </c>
      <c r="E36" s="19" t="n">
        <v>6054.5</v>
      </c>
      <c r="F36" s="20" t="n">
        <v>285521.81</v>
      </c>
      <c r="G36" s="20" t="n">
        <f aca="false">F36/D36</f>
        <v>255.843915770609</v>
      </c>
    </row>
    <row r="37" customFormat="false" ht="15" hidden="false" customHeight="true" outlineLevel="0" collapsed="false">
      <c r="A37" s="8" t="s">
        <v>113</v>
      </c>
      <c r="B37" s="8" t="n">
        <v>2024</v>
      </c>
      <c r="C37" s="8" t="n">
        <v>10</v>
      </c>
      <c r="D37" s="9" t="n">
        <v>1033</v>
      </c>
      <c r="E37" s="10" t="n">
        <v>5394</v>
      </c>
      <c r="F37" s="11" t="n">
        <v>212479.36</v>
      </c>
      <c r="G37" s="11" t="n">
        <f aca="false">F37/D37</f>
        <v>205.691539206196</v>
      </c>
    </row>
    <row r="38" customFormat="false" ht="15" hidden="false" customHeight="true" outlineLevel="0" collapsed="false">
      <c r="A38" s="17" t="s">
        <v>114</v>
      </c>
      <c r="B38" s="17" t="n">
        <v>2024</v>
      </c>
      <c r="C38" s="17" t="n">
        <v>11</v>
      </c>
      <c r="D38" s="18" t="n">
        <v>510</v>
      </c>
      <c r="E38" s="19" t="n">
        <v>3772.5</v>
      </c>
      <c r="F38" s="20" t="n">
        <v>58457.42</v>
      </c>
      <c r="G38" s="20" t="n">
        <f aca="false">F38/D38</f>
        <v>114.622392156863</v>
      </c>
    </row>
    <row r="39" customFormat="false" ht="15" hidden="false" customHeight="true" outlineLevel="0" collapsed="false">
      <c r="A39" s="8" t="s">
        <v>115</v>
      </c>
      <c r="B39" s="8" t="n">
        <v>2024</v>
      </c>
      <c r="C39" s="8" t="n">
        <v>12</v>
      </c>
      <c r="D39" s="9" t="n">
        <v>327</v>
      </c>
      <c r="E39" s="10" t="n">
        <v>2699.5</v>
      </c>
      <c r="F39" s="11" t="n">
        <v>3165.8</v>
      </c>
      <c r="G39" s="11" t="n">
        <f aca="false">F39/D39</f>
        <v>9.68134556574924</v>
      </c>
    </row>
    <row r="40" customFormat="false" ht="15" hidden="false" customHeight="true" outlineLevel="0" collapsed="false">
      <c r="A40" s="17" t="s">
        <v>116</v>
      </c>
      <c r="B40" s="17" t="n">
        <v>2025</v>
      </c>
      <c r="C40" s="17" t="n">
        <v>1</v>
      </c>
      <c r="D40" s="18" t="n">
        <v>349</v>
      </c>
      <c r="E40" s="19" t="n">
        <v>2331.5</v>
      </c>
      <c r="F40" s="20" t="n">
        <v>6192.7</v>
      </c>
      <c r="G40" s="20" t="n">
        <f aca="false">F40/D40</f>
        <v>17.7441260744986</v>
      </c>
    </row>
    <row r="41" customFormat="false" ht="15" hidden="false" customHeight="true" outlineLevel="0" collapsed="false">
      <c r="A41" s="8" t="s">
        <v>117</v>
      </c>
      <c r="B41" s="8" t="n">
        <v>2025</v>
      </c>
      <c r="C41" s="8" t="n">
        <v>2</v>
      </c>
      <c r="D41" s="9" t="n">
        <v>409</v>
      </c>
      <c r="E41" s="10" t="n">
        <v>2775.5</v>
      </c>
      <c r="F41" s="11" t="n">
        <v>22852.13</v>
      </c>
      <c r="G41" s="11" t="n">
        <f aca="false">F41/D41</f>
        <v>55.8731784841076</v>
      </c>
    </row>
    <row r="42" customFormat="false" ht="15" hidden="false" customHeight="true" outlineLevel="0" collapsed="false">
      <c r="A42" s="17" t="s">
        <v>118</v>
      </c>
      <c r="B42" s="17" t="n">
        <v>2025</v>
      </c>
      <c r="C42" s="17" t="n">
        <v>3</v>
      </c>
      <c r="D42" s="18" t="n">
        <v>650</v>
      </c>
      <c r="E42" s="19" t="n">
        <v>3463</v>
      </c>
      <c r="F42" s="20" t="n">
        <v>67430.27</v>
      </c>
      <c r="G42" s="20" t="n">
        <f aca="false">F42/D42</f>
        <v>103.738876923077</v>
      </c>
    </row>
    <row r="43" customFormat="false" ht="15" hidden="false" customHeight="true" outlineLevel="0" collapsed="false">
      <c r="A43" s="8" t="s">
        <v>119</v>
      </c>
      <c r="B43" s="8" t="n">
        <v>2025</v>
      </c>
      <c r="C43" s="8" t="n">
        <v>4</v>
      </c>
      <c r="D43" s="9" t="n">
        <v>1339</v>
      </c>
      <c r="E43" s="10" t="n">
        <v>6622.5</v>
      </c>
      <c r="F43" s="11" t="n">
        <v>420427.16</v>
      </c>
      <c r="G43" s="11" t="n">
        <f aca="false">F43/D43</f>
        <v>313.985929798357</v>
      </c>
    </row>
    <row r="44" customFormat="false" ht="15" hidden="false" customHeight="true" outlineLevel="0" collapsed="false">
      <c r="A44" s="17" t="s">
        <v>120</v>
      </c>
      <c r="B44" s="17" t="n">
        <v>2025</v>
      </c>
      <c r="C44" s="17" t="n">
        <v>5</v>
      </c>
      <c r="D44" s="18" t="n">
        <v>1150</v>
      </c>
      <c r="E44" s="19" t="n">
        <v>5426.5</v>
      </c>
      <c r="F44" s="20" t="n">
        <v>342154.42</v>
      </c>
      <c r="G44" s="20" t="n">
        <f aca="false">F44/D44</f>
        <v>297.525582608696</v>
      </c>
    </row>
    <row r="45" customFormat="false" ht="15" hidden="false" customHeight="true" outlineLevel="0" collapsed="false">
      <c r="A45" s="8" t="s">
        <v>121</v>
      </c>
      <c r="B45" s="8" t="n">
        <v>2025</v>
      </c>
      <c r="C45" s="8" t="n">
        <v>6</v>
      </c>
      <c r="D45" s="9" t="n">
        <v>1339</v>
      </c>
      <c r="E45" s="10" t="n">
        <v>6206.5</v>
      </c>
      <c r="F45" s="11" t="n">
        <v>397491.52</v>
      </c>
      <c r="G45" s="11" t="n">
        <f aca="false">F45/D45</f>
        <v>296.856997759522</v>
      </c>
    </row>
    <row r="46" customFormat="false" ht="15" hidden="false" customHeight="true" outlineLevel="0" collapsed="false">
      <c r="A46" s="17" t="s">
        <v>122</v>
      </c>
      <c r="B46" s="17" t="n">
        <v>2025</v>
      </c>
      <c r="C46" s="17" t="n">
        <v>7</v>
      </c>
      <c r="D46" s="18" t="n">
        <v>1351</v>
      </c>
      <c r="E46" s="19" t="n">
        <v>5763</v>
      </c>
      <c r="F46" s="20" t="n">
        <v>285772.18</v>
      </c>
      <c r="G46" s="20" t="n">
        <f aca="false">F46/D46</f>
        <v>211.526410066617</v>
      </c>
    </row>
    <row r="47" customFormat="false" ht="15" hidden="false" customHeight="true" outlineLevel="0" collapsed="false">
      <c r="A47" s="8" t="s">
        <v>123</v>
      </c>
      <c r="B47" s="8" t="n">
        <v>2025</v>
      </c>
      <c r="C47" s="8" t="n">
        <v>8</v>
      </c>
      <c r="D47" s="9" t="n">
        <v>1241</v>
      </c>
      <c r="E47" s="10" t="n">
        <v>6413.5</v>
      </c>
      <c r="F47" s="11" t="n">
        <v>370929.22</v>
      </c>
      <c r="G47" s="11" t="n">
        <f aca="false">F47/D47</f>
        <v>298.895423045931</v>
      </c>
    </row>
    <row r="48" customFormat="false" ht="15" hidden="false" customHeight="true" outlineLevel="0" collapsed="false">
      <c r="A48" s="17" t="s">
        <v>124</v>
      </c>
      <c r="B48" s="17" t="n">
        <v>2025</v>
      </c>
      <c r="C48" s="17" t="n">
        <v>9</v>
      </c>
      <c r="D48" s="18" t="n">
        <v>1374</v>
      </c>
      <c r="E48" s="19" t="n">
        <v>8071</v>
      </c>
      <c r="F48" s="20" t="n">
        <v>450709.5</v>
      </c>
      <c r="G48" s="20" t="n">
        <f aca="false">F48/D48</f>
        <v>328.027292576419</v>
      </c>
    </row>
    <row r="49" customFormat="false" ht="15" hidden="false" customHeight="true" outlineLevel="0" collapsed="false">
      <c r="A49" s="8" t="s">
        <v>125</v>
      </c>
      <c r="B49" s="8" t="n">
        <v>2025</v>
      </c>
      <c r="C49" s="8" t="n">
        <v>10</v>
      </c>
      <c r="D49" s="9" t="n">
        <v>939</v>
      </c>
      <c r="E49" s="10" t="n">
        <v>5448.5</v>
      </c>
      <c r="F49" s="11" t="n">
        <v>265032.52</v>
      </c>
      <c r="G49" s="11" t="n">
        <f aca="false">F49/D49</f>
        <v>282.249755058573</v>
      </c>
    </row>
    <row r="50" customFormat="false" ht="15" hidden="false" customHeight="true" outlineLevel="0" collapsed="false">
      <c r="A50" s="17" t="s">
        <v>126</v>
      </c>
      <c r="B50" s="17" t="n">
        <v>2025</v>
      </c>
      <c r="C50" s="17" t="n">
        <v>11</v>
      </c>
      <c r="D50" s="18" t="n">
        <v>421</v>
      </c>
      <c r="E50" s="19" t="n">
        <v>2990.5</v>
      </c>
      <c r="F50" s="20" t="n">
        <v>70634.64</v>
      </c>
      <c r="G50" s="20" t="n">
        <f aca="false">F50/D50</f>
        <v>167.778242280285</v>
      </c>
    </row>
    <row r="51" customFormat="false" ht="15" hidden="false" customHeight="true" outlineLevel="0" collapsed="false">
      <c r="A51" s="8" t="s">
        <v>127</v>
      </c>
      <c r="B51" s="8" t="n">
        <v>2025</v>
      </c>
      <c r="C51" s="8" t="n">
        <v>12</v>
      </c>
      <c r="D51" s="9" t="n">
        <v>254</v>
      </c>
      <c r="E51" s="10" t="n">
        <v>2474.5</v>
      </c>
      <c r="F51" s="11" t="n">
        <v>38642.95</v>
      </c>
      <c r="G51" s="11" t="n">
        <f aca="false">F51/D51</f>
        <v>152.137598425197</v>
      </c>
    </row>
    <row r="52" customFormat="false" ht="15" hidden="false" customHeight="true" outlineLevel="0" collapsed="false">
      <c r="A52" s="17" t="s">
        <v>128</v>
      </c>
      <c r="B52" s="17" t="n">
        <v>2026</v>
      </c>
      <c r="C52" s="17" t="n">
        <v>1</v>
      </c>
      <c r="D52" s="18" t="n">
        <v>239</v>
      </c>
      <c r="E52" s="19" t="n">
        <v>1664.5</v>
      </c>
      <c r="F52" s="20" t="n">
        <v>4119.65</v>
      </c>
      <c r="G52" s="20" t="n">
        <f aca="false">F52/D52</f>
        <v>17.2370292887029</v>
      </c>
    </row>
    <row r="53" customFormat="false" ht="15" hidden="false" customHeight="true" outlineLevel="0" collapsed="false">
      <c r="A53" s="8" t="s">
        <v>129</v>
      </c>
      <c r="B53" s="8" t="n">
        <v>2026</v>
      </c>
      <c r="C53" s="8" t="n">
        <v>2</v>
      </c>
      <c r="D53" s="9" t="n">
        <v>312</v>
      </c>
      <c r="E53" s="10" t="n">
        <v>1950.5</v>
      </c>
      <c r="F53" s="11" t="n">
        <v>40701.9</v>
      </c>
      <c r="G53" s="11" t="n">
        <f aca="false">F53/D53</f>
        <v>130.454807692308</v>
      </c>
    </row>
    <row r="54" customFormat="false" ht="15" hidden="false" customHeight="true" outlineLevel="0" collapsed="false">
      <c r="A54" s="17" t="s">
        <v>130</v>
      </c>
      <c r="B54" s="17" t="n">
        <v>2026</v>
      </c>
      <c r="C54" s="17" t="n">
        <v>3</v>
      </c>
      <c r="D54" s="18" t="n">
        <v>455</v>
      </c>
      <c r="E54" s="19" t="n">
        <v>2414.5</v>
      </c>
      <c r="F54" s="20" t="n">
        <v>135672.49</v>
      </c>
      <c r="G54" s="20" t="n">
        <f aca="false">F54/D54</f>
        <v>298.181296703297</v>
      </c>
    </row>
    <row r="55" customFormat="false" ht="15" hidden="false" customHeight="true" outlineLevel="0" collapsed="false">
      <c r="A55" s="8" t="s">
        <v>131</v>
      </c>
      <c r="B55" s="8" t="n">
        <v>2026</v>
      </c>
      <c r="C55" s="8" t="n">
        <v>4</v>
      </c>
      <c r="D55" s="9" t="n">
        <v>487</v>
      </c>
      <c r="E55" s="10" t="n">
        <v>2597.5</v>
      </c>
      <c r="F55" s="11" t="n">
        <v>233229.26</v>
      </c>
      <c r="G55" s="11" t="n">
        <f aca="false">F55/D55</f>
        <v>478.910184804928</v>
      </c>
    </row>
    <row r="56" customFormat="false" ht="15" hidden="false" customHeight="true" outlineLevel="0" collapsed="false">
      <c r="A56" s="12" t="s">
        <v>60</v>
      </c>
      <c r="B56" s="12"/>
      <c r="C56" s="12"/>
      <c r="D56" s="13" t="n">
        <f aca="false">SUM(D4:D55)</f>
        <v>43007</v>
      </c>
      <c r="E56" s="14" t="n">
        <f aca="false">SUM(E4:E55)</f>
        <v>249652.9</v>
      </c>
      <c r="F56" s="15" t="n">
        <f aca="false">SUM(F4:F55)</f>
        <v>10538512.09</v>
      </c>
      <c r="G56" s="15" t="n">
        <f aca="false">F56/D56</f>
        <v>245.041785988328</v>
      </c>
    </row>
  </sheetData>
  <mergeCells count="1">
    <mergeCell ref="A1:G1"/>
  </mergeCells>
  <conditionalFormatting sqref="F4:F55">
    <cfRule type="colorScale" priority="2">
      <colorScale>
        <cfvo type="min" val="0"/>
        <cfvo type="percentile" val="50"/>
        <cfvo type="max" val="0"/>
        <color rgb="FFFFFFFF"/>
        <color rgb="FF9BC2E6"/>
        <color rgb="FF1F4E78"/>
      </colorScale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5B9BD5"/>
    <pageSetUpPr fitToPage="false"/>
  </sheetPr>
  <dimension ref="A1:N2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4" topLeftCell="B5" activePane="bottomRight" state="frozen"/>
      <selection pane="topLeft" activeCell="A1" activeCellId="0" sqref="A1"/>
      <selection pane="topRight" activeCell="B1" activeCellId="0" sqref="B1"/>
      <selection pane="bottomLeft" activeCell="A5" activeCellId="0" sqref="A5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8"/>
    <col collapsed="false" customWidth="true" hidden="false" outlineLevel="0" max="14" min="2" style="1" width="14"/>
  </cols>
  <sheetData>
    <row r="1" customFormat="false" ht="19.5" hidden="false" customHeight="true" outlineLevel="0" collapsed="false">
      <c r="A1" s="2" t="s">
        <v>132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customFormat="false" ht="15" hidden="false" customHeight="true" outlineLevel="0" collapsed="false">
      <c r="A2" s="5" t="s">
        <v>133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4" customFormat="false" ht="15" hidden="false" customHeight="true" outlineLevel="0" collapsed="false">
      <c r="A4" s="7" t="s">
        <v>54</v>
      </c>
      <c r="B4" s="7" t="s">
        <v>134</v>
      </c>
      <c r="C4" s="7" t="s">
        <v>135</v>
      </c>
      <c r="D4" s="7" t="s">
        <v>136</v>
      </c>
      <c r="E4" s="7" t="s">
        <v>137</v>
      </c>
      <c r="F4" s="7" t="s">
        <v>138</v>
      </c>
      <c r="G4" s="7" t="s">
        <v>139</v>
      </c>
      <c r="H4" s="7" t="s">
        <v>140</v>
      </c>
      <c r="I4" s="7" t="s">
        <v>141</v>
      </c>
      <c r="J4" s="7" t="s">
        <v>142</v>
      </c>
      <c r="K4" s="7" t="s">
        <v>143</v>
      </c>
      <c r="L4" s="7" t="s">
        <v>144</v>
      </c>
      <c r="M4" s="7" t="s">
        <v>145</v>
      </c>
      <c r="N4" s="7" t="s">
        <v>60</v>
      </c>
    </row>
    <row r="5" customFormat="false" ht="15" hidden="false" customHeight="true" outlineLevel="0" collapsed="false">
      <c r="A5" s="21" t="n">
        <v>2022</v>
      </c>
      <c r="B5" s="22" t="n">
        <v>20584.9</v>
      </c>
      <c r="C5" s="22" t="n">
        <v>27629.8</v>
      </c>
      <c r="D5" s="22" t="n">
        <v>113813.77</v>
      </c>
      <c r="E5" s="22" t="n">
        <v>127763</v>
      </c>
      <c r="F5" s="22" t="n">
        <v>219834.44</v>
      </c>
      <c r="G5" s="22" t="n">
        <v>391203.76</v>
      </c>
      <c r="H5" s="22" t="n">
        <v>232637.65</v>
      </c>
      <c r="I5" s="22" t="n">
        <v>320347.75</v>
      </c>
      <c r="J5" s="22" t="n">
        <v>241567.44</v>
      </c>
      <c r="K5" s="22" t="n">
        <v>262370.34</v>
      </c>
      <c r="L5" s="22" t="n">
        <v>95992.9</v>
      </c>
      <c r="M5" s="22" t="n">
        <v>25751.65</v>
      </c>
      <c r="N5" s="23" t="n">
        <f aca="false">SUM(B5:M5)</f>
        <v>2079497.4</v>
      </c>
    </row>
    <row r="6" customFormat="false" ht="15" hidden="false" customHeight="true" outlineLevel="0" collapsed="false">
      <c r="A6" s="21" t="n">
        <v>2023</v>
      </c>
      <c r="B6" s="22" t="n">
        <v>13784</v>
      </c>
      <c r="C6" s="22" t="n">
        <v>13694.5</v>
      </c>
      <c r="D6" s="22" t="n">
        <v>40240.6</v>
      </c>
      <c r="E6" s="22" t="n">
        <v>137153.18</v>
      </c>
      <c r="F6" s="22" t="n">
        <v>283082.99</v>
      </c>
      <c r="G6" s="22" t="n">
        <v>484918.81</v>
      </c>
      <c r="H6" s="22" t="n">
        <v>296311.65</v>
      </c>
      <c r="I6" s="22" t="n">
        <v>436174.48</v>
      </c>
      <c r="J6" s="22" t="n">
        <v>658160.4</v>
      </c>
      <c r="K6" s="22" t="n">
        <v>347770.9</v>
      </c>
      <c r="L6" s="22" t="n">
        <v>112682.9</v>
      </c>
      <c r="M6" s="22" t="n">
        <v>31770.51</v>
      </c>
      <c r="N6" s="23" t="n">
        <f aca="false">SUM(B6:M6)</f>
        <v>2855744.92</v>
      </c>
    </row>
    <row r="7" customFormat="false" ht="15" hidden="false" customHeight="true" outlineLevel="0" collapsed="false">
      <c r="A7" s="21" t="n">
        <v>2024</v>
      </c>
      <c r="B7" s="22" t="n">
        <v>0</v>
      </c>
      <c r="C7" s="22" t="n">
        <v>6605</v>
      </c>
      <c r="D7" s="22" t="n">
        <v>70542.5</v>
      </c>
      <c r="E7" s="22" t="n">
        <v>264492.63</v>
      </c>
      <c r="F7" s="22" t="n">
        <v>353088.11</v>
      </c>
      <c r="G7" s="22" t="n">
        <v>348631.04</v>
      </c>
      <c r="H7" s="22" t="n">
        <v>360388.48</v>
      </c>
      <c r="I7" s="22" t="n">
        <v>487905.11</v>
      </c>
      <c r="J7" s="22" t="n">
        <v>285521.81</v>
      </c>
      <c r="K7" s="22" t="n">
        <v>212479.36</v>
      </c>
      <c r="L7" s="22" t="n">
        <v>58457.42</v>
      </c>
      <c r="M7" s="22" t="n">
        <v>3165.8</v>
      </c>
      <c r="N7" s="23" t="n">
        <f aca="false">SUM(B7:M7)</f>
        <v>2451277.26</v>
      </c>
    </row>
    <row r="8" customFormat="false" ht="15" hidden="false" customHeight="true" outlineLevel="0" collapsed="false">
      <c r="A8" s="21" t="n">
        <v>2025</v>
      </c>
      <c r="B8" s="22" t="n">
        <v>6192.7</v>
      </c>
      <c r="C8" s="22" t="n">
        <v>22852.13</v>
      </c>
      <c r="D8" s="22" t="n">
        <v>67430.27</v>
      </c>
      <c r="E8" s="22" t="n">
        <v>420427.16</v>
      </c>
      <c r="F8" s="22" t="n">
        <v>342154.42</v>
      </c>
      <c r="G8" s="22" t="n">
        <v>397491.52</v>
      </c>
      <c r="H8" s="22" t="n">
        <v>285772.18</v>
      </c>
      <c r="I8" s="22" t="n">
        <v>370929.22</v>
      </c>
      <c r="J8" s="22" t="n">
        <v>450709.5</v>
      </c>
      <c r="K8" s="22" t="n">
        <v>265032.52</v>
      </c>
      <c r="L8" s="22" t="n">
        <v>70634.64</v>
      </c>
      <c r="M8" s="22" t="n">
        <v>38642.95</v>
      </c>
      <c r="N8" s="23" t="n">
        <f aca="false">SUM(B8:M8)</f>
        <v>2738269.21</v>
      </c>
    </row>
    <row r="9" customFormat="false" ht="15" hidden="false" customHeight="true" outlineLevel="0" collapsed="false">
      <c r="A9" s="21" t="n">
        <v>2026</v>
      </c>
      <c r="B9" s="22" t="n">
        <v>4119.65</v>
      </c>
      <c r="C9" s="22" t="n">
        <v>40701.9</v>
      </c>
      <c r="D9" s="22" t="n">
        <v>135672.49</v>
      </c>
      <c r="E9" s="22" t="n">
        <v>233229.26</v>
      </c>
      <c r="F9" s="22" t="n">
        <v>0</v>
      </c>
      <c r="G9" s="22" t="n">
        <v>0</v>
      </c>
      <c r="H9" s="22" t="n">
        <v>0</v>
      </c>
      <c r="I9" s="22" t="n">
        <v>0</v>
      </c>
      <c r="J9" s="22" t="n">
        <v>0</v>
      </c>
      <c r="K9" s="22" t="n">
        <v>0</v>
      </c>
      <c r="L9" s="22" t="n">
        <v>0</v>
      </c>
      <c r="M9" s="22" t="n">
        <v>0</v>
      </c>
      <c r="N9" s="23" t="n">
        <f aca="false">SUM(B9:M9)</f>
        <v>413723.3</v>
      </c>
    </row>
    <row r="10" customFormat="false" ht="15" hidden="false" customHeight="true" outlineLevel="0" collapsed="false">
      <c r="A10" s="12" t="s">
        <v>60</v>
      </c>
      <c r="B10" s="23" t="n">
        <f aca="false">SUM(B5:B9)</f>
        <v>44681.25</v>
      </c>
      <c r="C10" s="23" t="n">
        <f aca="false">SUM(C5:C9)</f>
        <v>111483.33</v>
      </c>
      <c r="D10" s="23" t="n">
        <f aca="false">SUM(D5:D9)</f>
        <v>427699.63</v>
      </c>
      <c r="E10" s="23" t="n">
        <f aca="false">SUM(E5:E9)</f>
        <v>1183065.23</v>
      </c>
      <c r="F10" s="23" t="n">
        <f aca="false">SUM(F5:F9)</f>
        <v>1198159.96</v>
      </c>
      <c r="G10" s="23" t="n">
        <f aca="false">SUM(G5:G9)</f>
        <v>1622245.13</v>
      </c>
      <c r="H10" s="23" t="n">
        <f aca="false">SUM(H5:H9)</f>
        <v>1175109.96</v>
      </c>
      <c r="I10" s="23" t="n">
        <f aca="false">SUM(I5:I9)</f>
        <v>1615356.56</v>
      </c>
      <c r="J10" s="23" t="n">
        <f aca="false">SUM(J5:J9)</f>
        <v>1635959.15</v>
      </c>
      <c r="K10" s="23" t="n">
        <f aca="false">SUM(K5:K9)</f>
        <v>1087653.12</v>
      </c>
      <c r="L10" s="23" t="n">
        <f aca="false">SUM(L5:L9)</f>
        <v>337767.86</v>
      </c>
      <c r="M10" s="23" t="n">
        <f aca="false">SUM(M5:M9)</f>
        <v>99330.91</v>
      </c>
      <c r="N10" s="23" t="n">
        <f aca="false">SUM(N5:N9)</f>
        <v>10538512.09</v>
      </c>
    </row>
    <row r="13" customFormat="false" ht="19.5" hidden="false" customHeight="true" outlineLevel="0" collapsed="false">
      <c r="A13" s="2" t="s">
        <v>146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</row>
    <row r="14" customFormat="false" ht="15" hidden="false" customHeight="true" outlineLevel="0" collapsed="false">
      <c r="A14" s="7" t="s">
        <v>54</v>
      </c>
      <c r="B14" s="7" t="s">
        <v>134</v>
      </c>
      <c r="C14" s="7" t="s">
        <v>135</v>
      </c>
      <c r="D14" s="7" t="s">
        <v>136</v>
      </c>
      <c r="E14" s="7" t="s">
        <v>137</v>
      </c>
      <c r="F14" s="7" t="s">
        <v>138</v>
      </c>
      <c r="G14" s="7" t="s">
        <v>139</v>
      </c>
      <c r="H14" s="7" t="s">
        <v>140</v>
      </c>
      <c r="I14" s="7" t="s">
        <v>141</v>
      </c>
      <c r="J14" s="7" t="s">
        <v>142</v>
      </c>
      <c r="K14" s="7" t="s">
        <v>143</v>
      </c>
      <c r="L14" s="7" t="s">
        <v>144</v>
      </c>
      <c r="M14" s="7" t="s">
        <v>145</v>
      </c>
      <c r="N14" s="7" t="s">
        <v>60</v>
      </c>
    </row>
    <row r="15" customFormat="false" ht="15" hidden="false" customHeight="true" outlineLevel="0" collapsed="false">
      <c r="A15" s="21" t="n">
        <v>2022</v>
      </c>
      <c r="B15" s="24" t="n">
        <v>2932.5</v>
      </c>
      <c r="C15" s="24" t="n">
        <v>3071.6</v>
      </c>
      <c r="D15" s="24" t="n">
        <v>4339.5</v>
      </c>
      <c r="E15" s="24" t="n">
        <v>4224.6</v>
      </c>
      <c r="F15" s="24" t="n">
        <v>5197.1</v>
      </c>
      <c r="G15" s="24" t="n">
        <v>7046.3</v>
      </c>
      <c r="H15" s="24" t="n">
        <v>5103.7</v>
      </c>
      <c r="I15" s="24" t="n">
        <v>6317</v>
      </c>
      <c r="J15" s="24" t="n">
        <v>6537.5</v>
      </c>
      <c r="K15" s="24" t="n">
        <v>5224</v>
      </c>
      <c r="L15" s="24" t="n">
        <v>3354</v>
      </c>
      <c r="M15" s="24" t="n">
        <v>3048.1</v>
      </c>
      <c r="N15" s="25" t="n">
        <f aca="false">SUM(B15:M15)</f>
        <v>56395.9</v>
      </c>
    </row>
    <row r="16" customFormat="false" ht="15" hidden="false" customHeight="true" outlineLevel="0" collapsed="false">
      <c r="A16" s="21" t="n">
        <v>2023</v>
      </c>
      <c r="B16" s="24" t="n">
        <v>2821.3</v>
      </c>
      <c r="C16" s="24" t="n">
        <v>2844</v>
      </c>
      <c r="D16" s="24" t="n">
        <v>3447.8</v>
      </c>
      <c r="E16" s="24" t="n">
        <v>3800.1</v>
      </c>
      <c r="F16" s="24" t="n">
        <v>5473.9</v>
      </c>
      <c r="G16" s="24" t="n">
        <v>7848.2</v>
      </c>
      <c r="H16" s="24" t="n">
        <v>6592.2</v>
      </c>
      <c r="I16" s="24" t="n">
        <v>7397</v>
      </c>
      <c r="J16" s="24" t="n">
        <v>11019.4</v>
      </c>
      <c r="K16" s="24" t="n">
        <v>7354</v>
      </c>
      <c r="L16" s="24" t="n">
        <v>4413</v>
      </c>
      <c r="M16" s="24" t="n">
        <v>3353</v>
      </c>
      <c r="N16" s="25" t="n">
        <f aca="false">SUM(B16:M16)</f>
        <v>66363.9</v>
      </c>
    </row>
    <row r="17" customFormat="false" ht="15" hidden="false" customHeight="true" outlineLevel="0" collapsed="false">
      <c r="A17" s="21" t="n">
        <v>2024</v>
      </c>
      <c r="B17" s="24" t="n">
        <v>2407</v>
      </c>
      <c r="C17" s="24" t="n">
        <v>2372</v>
      </c>
      <c r="D17" s="24" t="n">
        <v>3919</v>
      </c>
      <c r="E17" s="24" t="n">
        <v>5498</v>
      </c>
      <c r="F17" s="24" t="n">
        <v>6304.8</v>
      </c>
      <c r="G17" s="24" t="n">
        <v>6573</v>
      </c>
      <c r="H17" s="24" t="n">
        <v>7075.9</v>
      </c>
      <c r="I17" s="24" t="n">
        <v>8209.3</v>
      </c>
      <c r="J17" s="24" t="n">
        <v>6054.5</v>
      </c>
      <c r="K17" s="24" t="n">
        <v>5394</v>
      </c>
      <c r="L17" s="24" t="n">
        <v>3772.5</v>
      </c>
      <c r="M17" s="24" t="n">
        <v>2699.5</v>
      </c>
      <c r="N17" s="25" t="n">
        <f aca="false">SUM(B17:M17)</f>
        <v>60279.5</v>
      </c>
    </row>
    <row r="18" customFormat="false" ht="15" hidden="false" customHeight="true" outlineLevel="0" collapsed="false">
      <c r="A18" s="21" t="n">
        <v>2025</v>
      </c>
      <c r="B18" s="24" t="n">
        <v>2331.5</v>
      </c>
      <c r="C18" s="24" t="n">
        <v>2775.5</v>
      </c>
      <c r="D18" s="24" t="n">
        <v>3463</v>
      </c>
      <c r="E18" s="24" t="n">
        <v>6622.5</v>
      </c>
      <c r="F18" s="24" t="n">
        <v>5426.5</v>
      </c>
      <c r="G18" s="24" t="n">
        <v>6206.5</v>
      </c>
      <c r="H18" s="24" t="n">
        <v>5763</v>
      </c>
      <c r="I18" s="24" t="n">
        <v>6413.5</v>
      </c>
      <c r="J18" s="24" t="n">
        <v>8071</v>
      </c>
      <c r="K18" s="24" t="n">
        <v>5448.5</v>
      </c>
      <c r="L18" s="24" t="n">
        <v>2990.5</v>
      </c>
      <c r="M18" s="24" t="n">
        <v>2474.5</v>
      </c>
      <c r="N18" s="25" t="n">
        <f aca="false">SUM(B18:M18)</f>
        <v>57986.5</v>
      </c>
    </row>
    <row r="19" customFormat="false" ht="15" hidden="false" customHeight="true" outlineLevel="0" collapsed="false">
      <c r="A19" s="21" t="n">
        <v>2026</v>
      </c>
      <c r="B19" s="24" t="n">
        <v>1664.5</v>
      </c>
      <c r="C19" s="24" t="n">
        <v>1950.5</v>
      </c>
      <c r="D19" s="24" t="n">
        <v>2414.5</v>
      </c>
      <c r="E19" s="24" t="n">
        <v>2597.5</v>
      </c>
      <c r="F19" s="24" t="n">
        <v>0</v>
      </c>
      <c r="G19" s="24" t="n">
        <v>0</v>
      </c>
      <c r="H19" s="24" t="n">
        <v>0</v>
      </c>
      <c r="I19" s="24" t="n">
        <v>0</v>
      </c>
      <c r="J19" s="24" t="n">
        <v>0</v>
      </c>
      <c r="K19" s="24" t="n">
        <v>0</v>
      </c>
      <c r="L19" s="24" t="n">
        <v>0</v>
      </c>
      <c r="M19" s="24" t="n">
        <v>0</v>
      </c>
      <c r="N19" s="25" t="n">
        <f aca="false">SUM(B19:M19)</f>
        <v>8627</v>
      </c>
    </row>
    <row r="20" customFormat="false" ht="15" hidden="false" customHeight="true" outlineLevel="0" collapsed="false">
      <c r="A20" s="12" t="s">
        <v>60</v>
      </c>
      <c r="B20" s="25" t="n">
        <f aca="false">SUM(B15:B19)</f>
        <v>12156.8</v>
      </c>
      <c r="C20" s="25" t="n">
        <f aca="false">SUM(C15:C19)</f>
        <v>13013.6</v>
      </c>
      <c r="D20" s="25" t="n">
        <f aca="false">SUM(D15:D19)</f>
        <v>17583.8</v>
      </c>
      <c r="E20" s="25" t="n">
        <f aca="false">SUM(E15:E19)</f>
        <v>22742.7</v>
      </c>
      <c r="F20" s="25" t="n">
        <f aca="false">SUM(F15:F19)</f>
        <v>22402.3</v>
      </c>
      <c r="G20" s="25" t="n">
        <f aca="false">SUM(G15:G19)</f>
        <v>27674</v>
      </c>
      <c r="H20" s="25" t="n">
        <f aca="false">SUM(H15:H19)</f>
        <v>24534.8</v>
      </c>
      <c r="I20" s="25" t="n">
        <f aca="false">SUM(I15:I19)</f>
        <v>28336.8</v>
      </c>
      <c r="J20" s="25" t="n">
        <f aca="false">SUM(J15:J19)</f>
        <v>31682.4</v>
      </c>
      <c r="K20" s="25" t="n">
        <f aca="false">SUM(K15:K19)</f>
        <v>23420.5</v>
      </c>
      <c r="L20" s="25" t="n">
        <f aca="false">SUM(L15:L19)</f>
        <v>14530</v>
      </c>
      <c r="M20" s="25" t="n">
        <f aca="false">SUM(M15:M19)</f>
        <v>11575.1</v>
      </c>
      <c r="N20" s="25" t="n">
        <f aca="false">SUM(N15:N19)</f>
        <v>249652.8</v>
      </c>
    </row>
  </sheetData>
  <mergeCells count="3">
    <mergeCell ref="A1:N1"/>
    <mergeCell ref="A2:N2"/>
    <mergeCell ref="A13:N13"/>
  </mergeCells>
  <conditionalFormatting sqref="B5:M9">
    <cfRule type="colorScale" priority="2">
      <colorScale>
        <cfvo type="min" val="0"/>
        <cfvo type="percentile" val="50"/>
        <cfvo type="max" val="0"/>
        <color rgb="FFFFFFFF"/>
        <color rgb="FFFFD966"/>
        <color rgb="FFC00000"/>
      </colorScale>
    </cfRule>
  </conditionalFormatting>
  <conditionalFormatting sqref="B15:M19">
    <cfRule type="colorScale" priority="3">
      <colorScale>
        <cfvo type="min" val="0"/>
        <cfvo type="percentile" val="50"/>
        <cfvo type="max" val="0"/>
        <color rgb="FFFFFFFF"/>
        <color rgb="FF9BC2E6"/>
        <color rgb="FF1F4E78"/>
      </colorScale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70AD47"/>
    <pageSetUpPr fitToPage="false"/>
  </sheetPr>
  <dimension ref="A1:BB2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3" topLeftCell="B4" activePane="bottomRight" state="frozen"/>
      <selection pane="topLeft" activeCell="A1" activeCellId="0" sqref="A1"/>
      <selection pane="topRight" activeCell="B1" activeCellId="0" sqref="B1"/>
      <selection pane="bottomLeft" activeCell="A4" activeCellId="0" sqref="A4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32"/>
    <col collapsed="false" customWidth="true" hidden="false" outlineLevel="0" max="54" min="2" style="1" width="12"/>
  </cols>
  <sheetData>
    <row r="1" customFormat="false" ht="19.5" hidden="false" customHeight="true" outlineLevel="0" collapsed="false">
      <c r="A1" s="2" t="s">
        <v>147</v>
      </c>
      <c r="B1" s="2"/>
      <c r="C1" s="2"/>
      <c r="D1" s="2"/>
      <c r="E1" s="2"/>
      <c r="F1" s="2"/>
      <c r="G1" s="2"/>
      <c r="H1" s="2"/>
      <c r="I1" s="2"/>
      <c r="J1" s="2"/>
      <c r="K1" s="2"/>
    </row>
    <row r="3" customFormat="false" ht="15" hidden="false" customHeight="true" outlineLevel="0" collapsed="false">
      <c r="A3" s="7" t="s">
        <v>62</v>
      </c>
      <c r="B3" s="7" t="s">
        <v>80</v>
      </c>
      <c r="C3" s="7" t="s">
        <v>81</v>
      </c>
      <c r="D3" s="7" t="s">
        <v>82</v>
      </c>
      <c r="E3" s="7" t="s">
        <v>83</v>
      </c>
      <c r="F3" s="7" t="s">
        <v>84</v>
      </c>
      <c r="G3" s="7" t="s">
        <v>85</v>
      </c>
      <c r="H3" s="7" t="s">
        <v>86</v>
      </c>
      <c r="I3" s="7" t="s">
        <v>87</v>
      </c>
      <c r="J3" s="7" t="s">
        <v>88</v>
      </c>
      <c r="K3" s="7" t="s">
        <v>89</v>
      </c>
      <c r="L3" s="7" t="s">
        <v>90</v>
      </c>
      <c r="M3" s="7" t="s">
        <v>91</v>
      </c>
      <c r="N3" s="7" t="s">
        <v>92</v>
      </c>
      <c r="O3" s="7" t="s">
        <v>93</v>
      </c>
      <c r="P3" s="7" t="s">
        <v>94</v>
      </c>
      <c r="Q3" s="7" t="s">
        <v>95</v>
      </c>
      <c r="R3" s="7" t="s">
        <v>96</v>
      </c>
      <c r="S3" s="7" t="s">
        <v>97</v>
      </c>
      <c r="T3" s="7" t="s">
        <v>98</v>
      </c>
      <c r="U3" s="7" t="s">
        <v>99</v>
      </c>
      <c r="V3" s="7" t="s">
        <v>100</v>
      </c>
      <c r="W3" s="7" t="s">
        <v>101</v>
      </c>
      <c r="X3" s="7" t="s">
        <v>102</v>
      </c>
      <c r="Y3" s="7" t="s">
        <v>103</v>
      </c>
      <c r="Z3" s="7" t="s">
        <v>104</v>
      </c>
      <c r="AA3" s="7" t="s">
        <v>105</v>
      </c>
      <c r="AB3" s="7" t="s">
        <v>106</v>
      </c>
      <c r="AC3" s="7" t="s">
        <v>107</v>
      </c>
      <c r="AD3" s="7" t="s">
        <v>108</v>
      </c>
      <c r="AE3" s="7" t="s">
        <v>109</v>
      </c>
      <c r="AF3" s="7" t="s">
        <v>110</v>
      </c>
      <c r="AG3" s="7" t="s">
        <v>111</v>
      </c>
      <c r="AH3" s="7" t="s">
        <v>112</v>
      </c>
      <c r="AI3" s="7" t="s">
        <v>113</v>
      </c>
      <c r="AJ3" s="7" t="s">
        <v>114</v>
      </c>
      <c r="AK3" s="7" t="s">
        <v>115</v>
      </c>
      <c r="AL3" s="7" t="s">
        <v>116</v>
      </c>
      <c r="AM3" s="7" t="s">
        <v>117</v>
      </c>
      <c r="AN3" s="7" t="s">
        <v>118</v>
      </c>
      <c r="AO3" s="7" t="s">
        <v>119</v>
      </c>
      <c r="AP3" s="7" t="s">
        <v>120</v>
      </c>
      <c r="AQ3" s="7" t="s">
        <v>121</v>
      </c>
      <c r="AR3" s="7" t="s">
        <v>122</v>
      </c>
      <c r="AS3" s="7" t="s">
        <v>123</v>
      </c>
      <c r="AT3" s="7" t="s">
        <v>124</v>
      </c>
      <c r="AU3" s="7" t="s">
        <v>125</v>
      </c>
      <c r="AV3" s="7" t="s">
        <v>126</v>
      </c>
      <c r="AW3" s="7" t="s">
        <v>127</v>
      </c>
      <c r="AX3" s="7" t="s">
        <v>128</v>
      </c>
      <c r="AY3" s="7" t="s">
        <v>129</v>
      </c>
      <c r="AZ3" s="7" t="s">
        <v>130</v>
      </c>
      <c r="BA3" s="7" t="s">
        <v>131</v>
      </c>
      <c r="BB3" s="7" t="s">
        <v>148</v>
      </c>
    </row>
    <row r="4" customFormat="false" ht="15" hidden="false" customHeight="true" outlineLevel="0" collapsed="false">
      <c r="A4" s="8" t="s">
        <v>65</v>
      </c>
      <c r="B4" s="22" t="n">
        <v>0</v>
      </c>
      <c r="C4" s="22" t="n">
        <v>0</v>
      </c>
      <c r="D4" s="22" t="n">
        <v>0</v>
      </c>
      <c r="E4" s="22" t="n">
        <v>0</v>
      </c>
      <c r="F4" s="22" t="n">
        <v>34486</v>
      </c>
      <c r="G4" s="22" t="n">
        <v>174195.04</v>
      </c>
      <c r="H4" s="22" t="n">
        <v>23912.5</v>
      </c>
      <c r="I4" s="22" t="n">
        <v>25291</v>
      </c>
      <c r="J4" s="22" t="n">
        <v>0</v>
      </c>
      <c r="K4" s="22" t="n">
        <v>41667.2</v>
      </c>
      <c r="L4" s="22" t="n">
        <v>0</v>
      </c>
      <c r="M4" s="22" t="n">
        <v>0</v>
      </c>
      <c r="N4" s="22" t="n">
        <v>0</v>
      </c>
      <c r="O4" s="22" t="n">
        <v>0</v>
      </c>
      <c r="P4" s="22" t="n">
        <v>0</v>
      </c>
      <c r="Q4" s="22" t="n">
        <v>7230</v>
      </c>
      <c r="R4" s="22" t="n">
        <v>108554.71</v>
      </c>
      <c r="S4" s="22" t="n">
        <v>270213.75</v>
      </c>
      <c r="T4" s="22" t="n">
        <v>77849.2</v>
      </c>
      <c r="U4" s="22" t="n">
        <v>56082.25</v>
      </c>
      <c r="V4" s="22" t="n">
        <v>1305</v>
      </c>
      <c r="W4" s="22" t="n">
        <v>2145</v>
      </c>
      <c r="X4" s="22" t="n">
        <v>0</v>
      </c>
      <c r="Y4" s="22" t="n">
        <v>0</v>
      </c>
      <c r="Z4" s="22" t="n">
        <v>0</v>
      </c>
      <c r="AA4" s="22" t="n">
        <v>0</v>
      </c>
      <c r="AB4" s="22" t="n">
        <v>0</v>
      </c>
      <c r="AC4" s="22" t="n">
        <v>47974.55</v>
      </c>
      <c r="AD4" s="22" t="n">
        <v>153067.59</v>
      </c>
      <c r="AE4" s="22" t="n">
        <v>151974.66</v>
      </c>
      <c r="AF4" s="22" t="n">
        <v>101624.02</v>
      </c>
      <c r="AG4" s="22" t="n">
        <v>3397.9</v>
      </c>
      <c r="AH4" s="22" t="n">
        <v>39684.72</v>
      </c>
      <c r="AI4" s="22" t="n">
        <v>3430.4</v>
      </c>
      <c r="AJ4" s="22" t="n">
        <v>8391.15</v>
      </c>
      <c r="AK4" s="22" t="n">
        <v>0</v>
      </c>
      <c r="AL4" s="22" t="n">
        <v>0</v>
      </c>
      <c r="AM4" s="22" t="n">
        <v>0</v>
      </c>
      <c r="AN4" s="22" t="n">
        <v>0</v>
      </c>
      <c r="AO4" s="22" t="n">
        <v>45256.15</v>
      </c>
      <c r="AP4" s="22" t="n">
        <v>89192.26</v>
      </c>
      <c r="AQ4" s="22" t="n">
        <v>197368.79</v>
      </c>
      <c r="AR4" s="22" t="n">
        <v>30308</v>
      </c>
      <c r="AS4" s="22" t="n">
        <v>12122.5</v>
      </c>
      <c r="AT4" s="22" t="n">
        <v>5372</v>
      </c>
      <c r="AU4" s="22" t="n">
        <v>1935</v>
      </c>
      <c r="AV4" s="22" t="n">
        <v>0</v>
      </c>
      <c r="AW4" s="22" t="n">
        <v>0</v>
      </c>
      <c r="AX4" s="22" t="n">
        <v>0</v>
      </c>
      <c r="AY4" s="22" t="n">
        <v>0</v>
      </c>
      <c r="AZ4" s="22" t="n">
        <v>0</v>
      </c>
      <c r="BA4" s="22" t="n">
        <v>10999.2</v>
      </c>
      <c r="BB4" s="22" t="n">
        <v>1725030.55</v>
      </c>
    </row>
    <row r="5" customFormat="false" ht="15" hidden="false" customHeight="true" outlineLevel="0" collapsed="false">
      <c r="A5" s="8" t="s">
        <v>66</v>
      </c>
      <c r="B5" s="22" t="n">
        <v>0</v>
      </c>
      <c r="C5" s="22" t="n">
        <v>0</v>
      </c>
      <c r="D5" s="22" t="n">
        <v>0</v>
      </c>
      <c r="E5" s="22" t="n">
        <v>0</v>
      </c>
      <c r="F5" s="22" t="n">
        <v>0</v>
      </c>
      <c r="G5" s="22" t="n">
        <v>0</v>
      </c>
      <c r="H5" s="22" t="n">
        <v>0</v>
      </c>
      <c r="I5" s="22" t="n">
        <v>131131.99</v>
      </c>
      <c r="J5" s="22" t="n">
        <v>128142.71</v>
      </c>
      <c r="K5" s="22" t="n">
        <v>20025</v>
      </c>
      <c r="L5" s="22" t="n">
        <v>0</v>
      </c>
      <c r="M5" s="22" t="n">
        <v>0</v>
      </c>
      <c r="N5" s="22" t="n">
        <v>0</v>
      </c>
      <c r="O5" s="22" t="n">
        <v>0</v>
      </c>
      <c r="P5" s="22" t="n">
        <v>0</v>
      </c>
      <c r="Q5" s="22" t="n">
        <v>0</v>
      </c>
      <c r="R5" s="22" t="n">
        <v>0</v>
      </c>
      <c r="S5" s="22" t="n">
        <v>0</v>
      </c>
      <c r="T5" s="22" t="n">
        <v>0</v>
      </c>
      <c r="U5" s="22" t="n">
        <v>93014.65</v>
      </c>
      <c r="V5" s="22" t="n">
        <v>456071.56</v>
      </c>
      <c r="W5" s="22" t="n">
        <v>122783.15</v>
      </c>
      <c r="X5" s="22" t="n">
        <v>0</v>
      </c>
      <c r="Y5" s="22" t="n">
        <v>0</v>
      </c>
      <c r="Z5" s="22" t="n">
        <v>0</v>
      </c>
      <c r="AA5" s="22" t="n">
        <v>0</v>
      </c>
      <c r="AB5" s="22" t="n">
        <v>0</v>
      </c>
      <c r="AC5" s="22" t="n">
        <v>0</v>
      </c>
      <c r="AD5" s="22" t="n">
        <v>0</v>
      </c>
      <c r="AE5" s="22" t="n">
        <v>0</v>
      </c>
      <c r="AF5" s="22" t="n">
        <v>0</v>
      </c>
      <c r="AG5" s="22" t="n">
        <v>261858.36</v>
      </c>
      <c r="AH5" s="22" t="n">
        <v>31374.7</v>
      </c>
      <c r="AI5" s="22" t="n">
        <v>6178.76</v>
      </c>
      <c r="AJ5" s="22" t="n">
        <v>0</v>
      </c>
      <c r="AK5" s="22" t="n">
        <v>0</v>
      </c>
      <c r="AL5" s="22" t="n">
        <v>0</v>
      </c>
      <c r="AM5" s="22" t="n">
        <v>0</v>
      </c>
      <c r="AN5" s="22" t="n">
        <v>0</v>
      </c>
      <c r="AO5" s="22" t="n">
        <v>0</v>
      </c>
      <c r="AP5" s="22" t="n">
        <v>0</v>
      </c>
      <c r="AQ5" s="22" t="n">
        <v>0</v>
      </c>
      <c r="AR5" s="22" t="n">
        <v>0</v>
      </c>
      <c r="AS5" s="22" t="n">
        <v>71079.77</v>
      </c>
      <c r="AT5" s="22" t="n">
        <v>297306.61</v>
      </c>
      <c r="AU5" s="22" t="n">
        <v>39167.03</v>
      </c>
      <c r="AV5" s="22" t="n">
        <v>0</v>
      </c>
      <c r="AW5" s="22" t="n">
        <v>0</v>
      </c>
      <c r="AX5" s="22" t="n">
        <v>0</v>
      </c>
      <c r="AY5" s="22" t="n">
        <v>0</v>
      </c>
      <c r="AZ5" s="22" t="n">
        <v>0</v>
      </c>
      <c r="BA5" s="22" t="n">
        <v>0</v>
      </c>
      <c r="BB5" s="22" t="n">
        <v>1658134.27</v>
      </c>
    </row>
    <row r="6" customFormat="false" ht="15" hidden="false" customHeight="true" outlineLevel="0" collapsed="false">
      <c r="A6" s="8" t="s">
        <v>67</v>
      </c>
      <c r="B6" s="22" t="n">
        <v>0</v>
      </c>
      <c r="C6" s="22" t="n">
        <v>387.2</v>
      </c>
      <c r="D6" s="22" t="n">
        <v>18725.52</v>
      </c>
      <c r="E6" s="22" t="n">
        <v>2673</v>
      </c>
      <c r="F6" s="22" t="n">
        <v>15884</v>
      </c>
      <c r="G6" s="22" t="n">
        <v>0</v>
      </c>
      <c r="H6" s="22" t="n">
        <v>26291.1</v>
      </c>
      <c r="I6" s="22" t="n">
        <v>51885.6</v>
      </c>
      <c r="J6" s="22" t="n">
        <v>38604.54</v>
      </c>
      <c r="K6" s="22" t="n">
        <v>53406.51</v>
      </c>
      <c r="L6" s="22" t="n">
        <v>23712</v>
      </c>
      <c r="M6" s="22" t="n">
        <v>6480</v>
      </c>
      <c r="N6" s="22" t="n">
        <v>5910</v>
      </c>
      <c r="O6" s="22" t="n">
        <v>5700</v>
      </c>
      <c r="P6" s="22" t="n">
        <v>14160.5</v>
      </c>
      <c r="Q6" s="22" t="n">
        <v>16430</v>
      </c>
      <c r="R6" s="22" t="n">
        <v>8723</v>
      </c>
      <c r="S6" s="22" t="n">
        <v>15392.7</v>
      </c>
      <c r="T6" s="22" t="n">
        <v>16134.9</v>
      </c>
      <c r="U6" s="22" t="n">
        <v>48688.5</v>
      </c>
      <c r="V6" s="22" t="n">
        <v>77579.35</v>
      </c>
      <c r="W6" s="22" t="n">
        <v>87691.95</v>
      </c>
      <c r="X6" s="22" t="n">
        <v>49564</v>
      </c>
      <c r="Y6" s="22" t="n">
        <v>11827</v>
      </c>
      <c r="Z6" s="22" t="n">
        <v>0</v>
      </c>
      <c r="AA6" s="22" t="n">
        <v>0</v>
      </c>
      <c r="AB6" s="22" t="n">
        <v>20528.78</v>
      </c>
      <c r="AC6" s="22" t="n">
        <v>10895.98</v>
      </c>
      <c r="AD6" s="22" t="n">
        <v>4442.2</v>
      </c>
      <c r="AE6" s="22" t="n">
        <v>11147.57</v>
      </c>
      <c r="AF6" s="22" t="n">
        <v>38483.82</v>
      </c>
      <c r="AG6" s="22" t="n">
        <v>59106.11</v>
      </c>
      <c r="AH6" s="22" t="n">
        <v>54683.77</v>
      </c>
      <c r="AI6" s="22" t="n">
        <v>93989.59</v>
      </c>
      <c r="AJ6" s="22" t="n">
        <v>41436.61</v>
      </c>
      <c r="AK6" s="22" t="n">
        <v>0</v>
      </c>
      <c r="AL6" s="22" t="n">
        <v>0</v>
      </c>
      <c r="AM6" s="22" t="n">
        <v>19768.25</v>
      </c>
      <c r="AN6" s="22" t="n">
        <v>18155.25</v>
      </c>
      <c r="AO6" s="22" t="n">
        <v>27386</v>
      </c>
      <c r="AP6" s="22" t="n">
        <v>21974.48</v>
      </c>
      <c r="AQ6" s="22" t="n">
        <v>22817.46</v>
      </c>
      <c r="AR6" s="22" t="n">
        <v>34912</v>
      </c>
      <c r="AS6" s="22" t="n">
        <v>112281.2</v>
      </c>
      <c r="AT6" s="22" t="n">
        <v>30240.3</v>
      </c>
      <c r="AU6" s="22" t="n">
        <v>100165.45</v>
      </c>
      <c r="AV6" s="22" t="n">
        <v>16009.97</v>
      </c>
      <c r="AW6" s="22" t="n">
        <v>384</v>
      </c>
      <c r="AX6" s="22" t="n">
        <v>0</v>
      </c>
      <c r="AY6" s="22" t="n">
        <v>0</v>
      </c>
      <c r="AZ6" s="22" t="n">
        <v>26163.15</v>
      </c>
      <c r="BA6" s="22" t="n">
        <v>4990.81</v>
      </c>
      <c r="BB6" s="22" t="n">
        <v>1365814.13</v>
      </c>
    </row>
    <row r="7" customFormat="false" ht="15" hidden="false" customHeight="true" outlineLevel="0" collapsed="false">
      <c r="A7" s="8" t="s">
        <v>68</v>
      </c>
      <c r="B7" s="22" t="n">
        <v>0</v>
      </c>
      <c r="C7" s="22" t="n">
        <v>0</v>
      </c>
      <c r="D7" s="22" t="n">
        <v>7429.5</v>
      </c>
      <c r="E7" s="22" t="n">
        <v>33079.65</v>
      </c>
      <c r="F7" s="22" t="n">
        <v>17607.9</v>
      </c>
      <c r="G7" s="22" t="n">
        <v>0</v>
      </c>
      <c r="H7" s="22" t="n">
        <v>0</v>
      </c>
      <c r="I7" s="22" t="n">
        <v>10898.3</v>
      </c>
      <c r="J7" s="22" t="n">
        <v>5757.85</v>
      </c>
      <c r="K7" s="22" t="n">
        <v>23673.78</v>
      </c>
      <c r="L7" s="22" t="n">
        <v>0</v>
      </c>
      <c r="M7" s="22" t="n">
        <v>1980.65</v>
      </c>
      <c r="N7" s="22" t="n">
        <v>0</v>
      </c>
      <c r="O7" s="22" t="n">
        <v>0</v>
      </c>
      <c r="P7" s="22" t="n">
        <v>2543.2</v>
      </c>
      <c r="Q7" s="22" t="n">
        <v>48617.91</v>
      </c>
      <c r="R7" s="22" t="n">
        <v>28496.38</v>
      </c>
      <c r="S7" s="22" t="n">
        <v>15912</v>
      </c>
      <c r="T7" s="22" t="n">
        <v>2829.45</v>
      </c>
      <c r="U7" s="22" t="n">
        <v>18651.24</v>
      </c>
      <c r="V7" s="22" t="n">
        <v>8907.5</v>
      </c>
      <c r="W7" s="22" t="n">
        <v>12069.93</v>
      </c>
      <c r="X7" s="22" t="n">
        <v>6108.2</v>
      </c>
      <c r="Y7" s="22" t="n">
        <v>0</v>
      </c>
      <c r="Z7" s="22" t="n">
        <v>0</v>
      </c>
      <c r="AA7" s="22" t="n">
        <v>0</v>
      </c>
      <c r="AB7" s="22" t="n">
        <v>23449.77</v>
      </c>
      <c r="AC7" s="22" t="n">
        <v>56331.48</v>
      </c>
      <c r="AD7" s="22" t="n">
        <v>41872.98</v>
      </c>
      <c r="AE7" s="22" t="n">
        <v>6080.8</v>
      </c>
      <c r="AF7" s="22" t="n">
        <v>0</v>
      </c>
      <c r="AG7" s="22" t="n">
        <v>6362.4</v>
      </c>
      <c r="AH7" s="22" t="n">
        <v>24408.15</v>
      </c>
      <c r="AI7" s="22" t="n">
        <v>30321.77</v>
      </c>
      <c r="AJ7" s="22" t="n">
        <v>0</v>
      </c>
      <c r="AK7" s="22" t="n">
        <v>0</v>
      </c>
      <c r="AL7" s="22" t="n">
        <v>0</v>
      </c>
      <c r="AM7" s="22" t="n">
        <v>0</v>
      </c>
      <c r="AN7" s="22" t="n">
        <v>23622.96</v>
      </c>
      <c r="AO7" s="22" t="n">
        <v>181557.55</v>
      </c>
      <c r="AP7" s="22" t="n">
        <v>37951.29</v>
      </c>
      <c r="AQ7" s="22" t="n">
        <v>6103.2</v>
      </c>
      <c r="AR7" s="22" t="n">
        <v>531</v>
      </c>
      <c r="AS7" s="22" t="n">
        <v>4767</v>
      </c>
      <c r="AT7" s="22" t="n">
        <v>34075.9</v>
      </c>
      <c r="AU7" s="22" t="n">
        <v>39708.38</v>
      </c>
      <c r="AV7" s="22" t="n">
        <v>4193.2</v>
      </c>
      <c r="AW7" s="22" t="n">
        <v>0</v>
      </c>
      <c r="AX7" s="22" t="n">
        <v>0</v>
      </c>
      <c r="AY7" s="22" t="n">
        <v>0</v>
      </c>
      <c r="AZ7" s="22" t="n">
        <v>73855.37</v>
      </c>
      <c r="BA7" s="22" t="n">
        <v>122311</v>
      </c>
      <c r="BB7" s="22" t="n">
        <v>962067.65</v>
      </c>
    </row>
    <row r="8" customFormat="false" ht="15" hidden="false" customHeight="true" outlineLevel="0" collapsed="false">
      <c r="A8" s="8" t="s">
        <v>69</v>
      </c>
      <c r="B8" s="22" t="n">
        <v>0</v>
      </c>
      <c r="C8" s="22" t="n">
        <v>4500</v>
      </c>
      <c r="D8" s="22" t="n">
        <v>32960.2</v>
      </c>
      <c r="E8" s="22" t="n">
        <v>48123.6</v>
      </c>
      <c r="F8" s="22" t="n">
        <v>42543.83</v>
      </c>
      <c r="G8" s="22" t="n">
        <v>0</v>
      </c>
      <c r="H8" s="22" t="n">
        <v>11508</v>
      </c>
      <c r="I8" s="22" t="n">
        <v>24126.18</v>
      </c>
      <c r="J8" s="22" t="n">
        <v>25500.15</v>
      </c>
      <c r="K8" s="22" t="n">
        <v>44683.85</v>
      </c>
      <c r="L8" s="22" t="n">
        <v>23103.75</v>
      </c>
      <c r="M8" s="22" t="n">
        <v>3442.5</v>
      </c>
      <c r="N8" s="22" t="n">
        <v>0</v>
      </c>
      <c r="O8" s="22" t="n">
        <v>0</v>
      </c>
      <c r="P8" s="22" t="n">
        <v>10770</v>
      </c>
      <c r="Q8" s="22" t="n">
        <v>33617.16</v>
      </c>
      <c r="R8" s="22" t="n">
        <v>13773.87</v>
      </c>
      <c r="S8" s="22" t="n">
        <v>14311.11</v>
      </c>
      <c r="T8" s="22" t="n">
        <v>4218.72</v>
      </c>
      <c r="U8" s="22" t="n">
        <v>16825.72</v>
      </c>
      <c r="V8" s="22" t="n">
        <v>19452.29</v>
      </c>
      <c r="W8" s="22" t="n">
        <v>56047.51</v>
      </c>
      <c r="X8" s="22" t="n">
        <v>25237.25</v>
      </c>
      <c r="Y8" s="22" t="n">
        <v>0</v>
      </c>
      <c r="Z8" s="22" t="n">
        <v>0</v>
      </c>
      <c r="AA8" s="22" t="n">
        <v>0</v>
      </c>
      <c r="AB8" s="22" t="n">
        <v>15969.55</v>
      </c>
      <c r="AC8" s="22" t="n">
        <v>39000.12</v>
      </c>
      <c r="AD8" s="22" t="n">
        <v>29444.3</v>
      </c>
      <c r="AE8" s="22" t="n">
        <v>0</v>
      </c>
      <c r="AF8" s="22" t="n">
        <v>4715.48</v>
      </c>
      <c r="AG8" s="22" t="n">
        <v>27622.7</v>
      </c>
      <c r="AH8" s="22" t="n">
        <v>16525.76</v>
      </c>
      <c r="AI8" s="22" t="n">
        <v>20281.56</v>
      </c>
      <c r="AJ8" s="22" t="n">
        <v>1488.96</v>
      </c>
      <c r="AK8" s="22" t="n">
        <v>0</v>
      </c>
      <c r="AL8" s="22" t="n">
        <v>0</v>
      </c>
      <c r="AM8" s="22" t="n">
        <v>0</v>
      </c>
      <c r="AN8" s="22" t="n">
        <v>9705</v>
      </c>
      <c r="AO8" s="22" t="n">
        <v>38719.4</v>
      </c>
      <c r="AP8" s="22" t="n">
        <v>42709.63</v>
      </c>
      <c r="AQ8" s="22" t="n">
        <v>898.17</v>
      </c>
      <c r="AR8" s="22" t="n">
        <v>36938.55</v>
      </c>
      <c r="AS8" s="22" t="n">
        <v>9520.25</v>
      </c>
      <c r="AT8" s="22" t="n">
        <v>4473.12</v>
      </c>
      <c r="AU8" s="22" t="n">
        <v>23161.55</v>
      </c>
      <c r="AV8" s="22" t="n">
        <v>8004</v>
      </c>
      <c r="AW8" s="22" t="n">
        <v>27860.25</v>
      </c>
      <c r="AX8" s="22" t="n">
        <v>0</v>
      </c>
      <c r="AY8" s="22" t="n">
        <v>35199</v>
      </c>
      <c r="AZ8" s="22" t="n">
        <v>7272.54</v>
      </c>
      <c r="BA8" s="22" t="n">
        <v>4390.83</v>
      </c>
      <c r="BB8" s="22" t="n">
        <v>858646.41</v>
      </c>
    </row>
    <row r="9" customFormat="false" ht="15" hidden="false" customHeight="true" outlineLevel="0" collapsed="false">
      <c r="A9" s="8" t="s">
        <v>149</v>
      </c>
      <c r="B9" s="22" t="n">
        <v>0</v>
      </c>
      <c r="C9" s="22" t="n">
        <v>0</v>
      </c>
      <c r="D9" s="22" t="n">
        <v>10349</v>
      </c>
      <c r="E9" s="22" t="n">
        <v>15500</v>
      </c>
      <c r="F9" s="22" t="n">
        <v>20970.75</v>
      </c>
      <c r="G9" s="22" t="n">
        <v>132630.37</v>
      </c>
      <c r="H9" s="22" t="n">
        <v>51530.9</v>
      </c>
      <c r="I9" s="22" t="n">
        <v>14792.55</v>
      </c>
      <c r="J9" s="22" t="n">
        <v>0</v>
      </c>
      <c r="K9" s="22" t="n">
        <v>1980</v>
      </c>
      <c r="L9" s="22" t="n">
        <v>0</v>
      </c>
      <c r="M9" s="22" t="n">
        <v>0</v>
      </c>
      <c r="N9" s="22" t="n">
        <v>0</v>
      </c>
      <c r="O9" s="22" t="n">
        <v>0</v>
      </c>
      <c r="P9" s="22" t="n">
        <v>0</v>
      </c>
      <c r="Q9" s="22" t="n">
        <v>2046.06</v>
      </c>
      <c r="R9" s="22" t="n">
        <v>48562.1</v>
      </c>
      <c r="S9" s="22" t="n">
        <v>73404.66</v>
      </c>
      <c r="T9" s="22" t="n">
        <v>21356.56</v>
      </c>
      <c r="U9" s="22" t="n">
        <v>28103.85</v>
      </c>
      <c r="V9" s="22" t="n">
        <v>0</v>
      </c>
      <c r="W9" s="22" t="n">
        <v>460</v>
      </c>
      <c r="X9" s="22" t="n">
        <v>0</v>
      </c>
      <c r="Y9" s="22" t="n">
        <v>0</v>
      </c>
      <c r="Z9" s="22" t="n">
        <v>0</v>
      </c>
      <c r="AA9" s="22" t="n">
        <v>0</v>
      </c>
      <c r="AB9" s="22" t="n">
        <v>0</v>
      </c>
      <c r="AC9" s="22" t="n">
        <v>36516.93</v>
      </c>
      <c r="AD9" s="22" t="n">
        <v>22123.65</v>
      </c>
      <c r="AE9" s="22" t="n">
        <v>90717.68</v>
      </c>
      <c r="AF9" s="22" t="n">
        <v>29194.03</v>
      </c>
      <c r="AG9" s="22" t="n">
        <v>587.58</v>
      </c>
      <c r="AH9" s="22" t="n">
        <v>9136.96</v>
      </c>
      <c r="AI9" s="22" t="n">
        <v>1628</v>
      </c>
      <c r="AJ9" s="22" t="n">
        <v>0</v>
      </c>
      <c r="AK9" s="22" t="n">
        <v>0</v>
      </c>
      <c r="AL9" s="22" t="n">
        <v>0</v>
      </c>
      <c r="AM9" s="22" t="n">
        <v>0</v>
      </c>
      <c r="AN9" s="22" t="n">
        <v>483</v>
      </c>
      <c r="AO9" s="22" t="n">
        <v>37224.68</v>
      </c>
      <c r="AP9" s="22" t="n">
        <v>10831.42</v>
      </c>
      <c r="AQ9" s="22" t="n">
        <v>60106.57</v>
      </c>
      <c r="AR9" s="22" t="n">
        <v>26561.9</v>
      </c>
      <c r="AS9" s="22" t="n">
        <v>21586.84</v>
      </c>
      <c r="AT9" s="22" t="n">
        <v>2874.1</v>
      </c>
      <c r="AU9" s="22" t="n">
        <v>416.97</v>
      </c>
      <c r="AV9" s="22" t="n">
        <v>0</v>
      </c>
      <c r="AW9" s="22" t="n">
        <v>0</v>
      </c>
      <c r="AX9" s="22" t="n">
        <v>0</v>
      </c>
      <c r="AY9" s="22" t="n">
        <v>0</v>
      </c>
      <c r="AZ9" s="22" t="n">
        <v>2500</v>
      </c>
      <c r="BA9" s="22" t="n">
        <v>13963.94</v>
      </c>
      <c r="BB9" s="22" t="n">
        <v>788141.05</v>
      </c>
    </row>
    <row r="10" customFormat="false" ht="15" hidden="false" customHeight="true" outlineLevel="0" collapsed="false">
      <c r="A10" s="8" t="s">
        <v>150</v>
      </c>
      <c r="B10" s="22" t="n">
        <v>4100</v>
      </c>
      <c r="C10" s="22" t="n">
        <v>3240</v>
      </c>
      <c r="D10" s="22" t="n">
        <v>13540</v>
      </c>
      <c r="E10" s="22" t="n">
        <v>0</v>
      </c>
      <c r="F10" s="22" t="n">
        <v>21312.5</v>
      </c>
      <c r="G10" s="22" t="n">
        <v>2695</v>
      </c>
      <c r="H10" s="22" t="n">
        <v>7247.5</v>
      </c>
      <c r="I10" s="22" t="n">
        <v>14725</v>
      </c>
      <c r="J10" s="22" t="n">
        <v>12305</v>
      </c>
      <c r="K10" s="22" t="n">
        <v>44234.1</v>
      </c>
      <c r="L10" s="22" t="n">
        <v>28898.05</v>
      </c>
      <c r="M10" s="22" t="n">
        <v>1495</v>
      </c>
      <c r="N10" s="22" t="n">
        <v>0</v>
      </c>
      <c r="O10" s="22" t="n">
        <v>0</v>
      </c>
      <c r="P10" s="22" t="n">
        <v>0</v>
      </c>
      <c r="Q10" s="22" t="n">
        <v>910</v>
      </c>
      <c r="R10" s="22" t="n">
        <v>0</v>
      </c>
      <c r="S10" s="22" t="n">
        <v>10565</v>
      </c>
      <c r="T10" s="22" t="n">
        <v>24570</v>
      </c>
      <c r="U10" s="22" t="n">
        <v>63381.5</v>
      </c>
      <c r="V10" s="22" t="n">
        <v>33141.7</v>
      </c>
      <c r="W10" s="22" t="n">
        <v>31390.6</v>
      </c>
      <c r="X10" s="22" t="n">
        <v>23846.55</v>
      </c>
      <c r="Y10" s="22" t="n">
        <v>3451.11</v>
      </c>
      <c r="Z10" s="22" t="n">
        <v>0</v>
      </c>
      <c r="AA10" s="22" t="n">
        <v>0</v>
      </c>
      <c r="AB10" s="22" t="n">
        <v>0</v>
      </c>
      <c r="AC10" s="22" t="n">
        <v>0</v>
      </c>
      <c r="AD10" s="22" t="n">
        <v>0</v>
      </c>
      <c r="AE10" s="22" t="n">
        <v>0</v>
      </c>
      <c r="AF10" s="22" t="n">
        <v>17960</v>
      </c>
      <c r="AG10" s="22" t="n">
        <v>48295.65</v>
      </c>
      <c r="AH10" s="22" t="n">
        <v>46051.6</v>
      </c>
      <c r="AI10" s="22" t="n">
        <v>28022.9</v>
      </c>
      <c r="AJ10" s="22" t="n">
        <v>1904</v>
      </c>
      <c r="AK10" s="22" t="n">
        <v>0</v>
      </c>
      <c r="AL10" s="22" t="n">
        <v>0</v>
      </c>
      <c r="AM10" s="22" t="n">
        <v>0</v>
      </c>
      <c r="AN10" s="22" t="n">
        <v>0</v>
      </c>
      <c r="AO10" s="22" t="n">
        <v>140</v>
      </c>
      <c r="AP10" s="22" t="n">
        <v>0</v>
      </c>
      <c r="AQ10" s="22" t="n">
        <v>6541.86</v>
      </c>
      <c r="AR10" s="22" t="n">
        <v>52411.71</v>
      </c>
      <c r="AS10" s="22" t="n">
        <v>39308.24</v>
      </c>
      <c r="AT10" s="22" t="n">
        <v>27109</v>
      </c>
      <c r="AU10" s="22" t="n">
        <v>861.84</v>
      </c>
      <c r="AV10" s="22" t="n">
        <v>0</v>
      </c>
      <c r="AW10" s="22" t="n">
        <v>0</v>
      </c>
      <c r="AX10" s="22" t="n">
        <v>0</v>
      </c>
      <c r="AY10" s="22" t="n">
        <v>0</v>
      </c>
      <c r="AZ10" s="22" t="n">
        <v>0</v>
      </c>
      <c r="BA10" s="22" t="n">
        <v>0</v>
      </c>
      <c r="BB10" s="22" t="n">
        <v>613655.41</v>
      </c>
    </row>
    <row r="11" customFormat="false" ht="15" hidden="false" customHeight="true" outlineLevel="0" collapsed="false">
      <c r="A11" s="8" t="s">
        <v>151</v>
      </c>
      <c r="B11" s="22" t="n">
        <v>5650.4</v>
      </c>
      <c r="C11" s="22" t="n">
        <v>5871.6</v>
      </c>
      <c r="D11" s="22" t="n">
        <v>8596.55</v>
      </c>
      <c r="E11" s="22" t="n">
        <v>9984.75</v>
      </c>
      <c r="F11" s="22" t="n">
        <v>11449.46</v>
      </c>
      <c r="G11" s="22" t="n">
        <v>8084.7</v>
      </c>
      <c r="H11" s="22" t="n">
        <v>6095.6</v>
      </c>
      <c r="I11" s="22" t="n">
        <v>15198.86</v>
      </c>
      <c r="J11" s="22" t="n">
        <v>13825.7</v>
      </c>
      <c r="K11" s="22" t="n">
        <v>10889.9</v>
      </c>
      <c r="L11" s="22" t="n">
        <v>3534.1</v>
      </c>
      <c r="M11" s="22" t="n">
        <v>920</v>
      </c>
      <c r="N11" s="22" t="n">
        <v>3016</v>
      </c>
      <c r="O11" s="22" t="n">
        <v>3727</v>
      </c>
      <c r="P11" s="22" t="n">
        <v>4656.1</v>
      </c>
      <c r="Q11" s="22" t="n">
        <v>9735.55</v>
      </c>
      <c r="R11" s="22" t="n">
        <v>18115.16</v>
      </c>
      <c r="S11" s="22" t="n">
        <v>17793.85</v>
      </c>
      <c r="T11" s="22" t="n">
        <v>16435.4</v>
      </c>
      <c r="U11" s="22" t="n">
        <v>20316.8</v>
      </c>
      <c r="V11" s="22" t="n">
        <v>22651.5</v>
      </c>
      <c r="W11" s="22" t="n">
        <v>17715.9</v>
      </c>
      <c r="X11" s="22" t="n">
        <v>4491.9</v>
      </c>
      <c r="Y11" s="22" t="n">
        <v>3117.4</v>
      </c>
      <c r="Z11" s="22" t="n">
        <v>0</v>
      </c>
      <c r="AA11" s="22" t="n">
        <v>0</v>
      </c>
      <c r="AB11" s="22" t="n">
        <v>3508.4</v>
      </c>
      <c r="AC11" s="22" t="n">
        <v>22829.75</v>
      </c>
      <c r="AD11" s="22" t="n">
        <v>24417.78</v>
      </c>
      <c r="AE11" s="22" t="n">
        <v>15982.7</v>
      </c>
      <c r="AF11" s="22" t="n">
        <v>25050.4</v>
      </c>
      <c r="AG11" s="22" t="n">
        <v>30185</v>
      </c>
      <c r="AH11" s="22" t="n">
        <v>12576.4</v>
      </c>
      <c r="AI11" s="22" t="n">
        <v>11744.5</v>
      </c>
      <c r="AJ11" s="22" t="n">
        <v>2877.2</v>
      </c>
      <c r="AK11" s="22" t="n">
        <v>63.8</v>
      </c>
      <c r="AL11" s="22" t="n">
        <v>2810.6</v>
      </c>
      <c r="AM11" s="22" t="n">
        <v>2933.88</v>
      </c>
      <c r="AN11" s="22" t="n">
        <v>6477.03</v>
      </c>
      <c r="AO11" s="22" t="n">
        <v>22632.89</v>
      </c>
      <c r="AP11" s="22" t="n">
        <v>20826.9</v>
      </c>
      <c r="AQ11" s="22" t="n">
        <v>20912.4</v>
      </c>
      <c r="AR11" s="22" t="n">
        <v>19698.6</v>
      </c>
      <c r="AS11" s="22" t="n">
        <v>23171.7</v>
      </c>
      <c r="AT11" s="22" t="n">
        <v>18108.4</v>
      </c>
      <c r="AU11" s="22" t="n">
        <v>19510.3</v>
      </c>
      <c r="AV11" s="22" t="n">
        <v>6597.52</v>
      </c>
      <c r="AW11" s="22" t="n">
        <v>3815.2</v>
      </c>
      <c r="AX11" s="22" t="n">
        <v>2213.65</v>
      </c>
      <c r="AY11" s="22" t="n">
        <v>4288.9</v>
      </c>
      <c r="AZ11" s="22" t="n">
        <v>7353.4</v>
      </c>
      <c r="BA11" s="22" t="n">
        <v>6669.6</v>
      </c>
      <c r="BB11" s="22" t="n">
        <v>579131.08</v>
      </c>
    </row>
    <row r="12" customFormat="false" ht="15" hidden="false" customHeight="true" outlineLevel="0" collapsed="false">
      <c r="A12" s="8" t="s">
        <v>152</v>
      </c>
      <c r="B12" s="22" t="n">
        <v>0</v>
      </c>
      <c r="C12" s="22" t="n">
        <v>0</v>
      </c>
      <c r="D12" s="22" t="n">
        <v>0</v>
      </c>
      <c r="E12" s="22" t="n">
        <v>0</v>
      </c>
      <c r="F12" s="22" t="n">
        <v>0</v>
      </c>
      <c r="G12" s="22" t="n">
        <v>29262.65</v>
      </c>
      <c r="H12" s="22" t="n">
        <v>64179.55</v>
      </c>
      <c r="I12" s="22" t="n">
        <v>26488.27</v>
      </c>
      <c r="J12" s="22" t="n">
        <v>0</v>
      </c>
      <c r="K12" s="22" t="n">
        <v>0</v>
      </c>
      <c r="L12" s="22" t="n">
        <v>0</v>
      </c>
      <c r="M12" s="22" t="n">
        <v>0</v>
      </c>
      <c r="N12" s="22" t="n">
        <v>0</v>
      </c>
      <c r="O12" s="22" t="n">
        <v>0</v>
      </c>
      <c r="P12" s="22" t="n">
        <v>0</v>
      </c>
      <c r="Q12" s="22" t="n">
        <v>0</v>
      </c>
      <c r="R12" s="22" t="n">
        <v>0</v>
      </c>
      <c r="S12" s="22" t="n">
        <v>9234.5</v>
      </c>
      <c r="T12" s="22" t="n">
        <v>112134.02</v>
      </c>
      <c r="U12" s="22" t="n">
        <v>64589.17</v>
      </c>
      <c r="V12" s="22" t="n">
        <v>17932.5</v>
      </c>
      <c r="W12" s="22" t="n">
        <v>0</v>
      </c>
      <c r="X12" s="22" t="n">
        <v>0</v>
      </c>
      <c r="Y12" s="22" t="n">
        <v>0</v>
      </c>
      <c r="Z12" s="22" t="n">
        <v>0</v>
      </c>
      <c r="AA12" s="22" t="n">
        <v>0</v>
      </c>
      <c r="AB12" s="22" t="n">
        <v>0</v>
      </c>
      <c r="AC12" s="22" t="n">
        <v>0</v>
      </c>
      <c r="AD12" s="22" t="n">
        <v>0</v>
      </c>
      <c r="AE12" s="22" t="n">
        <v>20848.7</v>
      </c>
      <c r="AF12" s="22" t="n">
        <v>85809.75</v>
      </c>
      <c r="AG12" s="22" t="n">
        <v>9356.9</v>
      </c>
      <c r="AH12" s="22" t="n">
        <v>0</v>
      </c>
      <c r="AI12" s="22" t="n">
        <v>0</v>
      </c>
      <c r="AJ12" s="22" t="n">
        <v>0</v>
      </c>
      <c r="AK12" s="22" t="n">
        <v>0</v>
      </c>
      <c r="AL12" s="22" t="n">
        <v>0</v>
      </c>
      <c r="AM12" s="22" t="n">
        <v>0</v>
      </c>
      <c r="AN12" s="22" t="n">
        <v>0</v>
      </c>
      <c r="AO12" s="22" t="n">
        <v>0</v>
      </c>
      <c r="AP12" s="22" t="n">
        <v>0</v>
      </c>
      <c r="AQ12" s="22" t="n">
        <v>14112.1</v>
      </c>
      <c r="AR12" s="22" t="n">
        <v>64597.45</v>
      </c>
      <c r="AS12" s="22" t="n">
        <v>55290.55</v>
      </c>
      <c r="AT12" s="22" t="n">
        <v>0</v>
      </c>
      <c r="AU12" s="22" t="n">
        <v>0</v>
      </c>
      <c r="AV12" s="22" t="n">
        <v>0</v>
      </c>
      <c r="AW12" s="22" t="n">
        <v>0</v>
      </c>
      <c r="AX12" s="22" t="n">
        <v>0</v>
      </c>
      <c r="AY12" s="22" t="n">
        <v>0</v>
      </c>
      <c r="AZ12" s="22" t="n">
        <v>0</v>
      </c>
      <c r="BA12" s="22" t="n">
        <v>0</v>
      </c>
      <c r="BB12" s="22" t="n">
        <v>573836.11</v>
      </c>
    </row>
    <row r="13" customFormat="false" ht="15" hidden="false" customHeight="true" outlineLevel="0" collapsed="false">
      <c r="A13" s="8" t="s">
        <v>153</v>
      </c>
      <c r="B13" s="22" t="n">
        <v>0</v>
      </c>
      <c r="C13" s="22" t="n">
        <v>0</v>
      </c>
      <c r="D13" s="22" t="n">
        <v>0</v>
      </c>
      <c r="E13" s="22" t="n">
        <v>0</v>
      </c>
      <c r="F13" s="22" t="n">
        <v>25424</v>
      </c>
      <c r="G13" s="22" t="n">
        <v>19451</v>
      </c>
      <c r="H13" s="22" t="n">
        <v>6898</v>
      </c>
      <c r="I13" s="22" t="n">
        <v>1775</v>
      </c>
      <c r="J13" s="22" t="n">
        <v>13723.99</v>
      </c>
      <c r="K13" s="22" t="n">
        <v>0</v>
      </c>
      <c r="L13" s="22" t="n">
        <v>1415</v>
      </c>
      <c r="M13" s="22" t="n">
        <v>0</v>
      </c>
      <c r="N13" s="22" t="n">
        <v>0</v>
      </c>
      <c r="O13" s="22" t="n">
        <v>0</v>
      </c>
      <c r="P13" s="22" t="n">
        <v>0</v>
      </c>
      <c r="Q13" s="22" t="n">
        <v>0</v>
      </c>
      <c r="R13" s="22" t="n">
        <v>31759</v>
      </c>
      <c r="S13" s="22" t="n">
        <v>41697</v>
      </c>
      <c r="T13" s="22" t="n">
        <v>12059</v>
      </c>
      <c r="U13" s="22" t="n">
        <v>11964</v>
      </c>
      <c r="V13" s="22" t="n">
        <v>19859</v>
      </c>
      <c r="W13" s="22" t="n">
        <v>13982</v>
      </c>
      <c r="X13" s="22" t="n">
        <v>0</v>
      </c>
      <c r="Y13" s="22" t="n">
        <v>0</v>
      </c>
      <c r="Z13" s="22" t="n">
        <v>0</v>
      </c>
      <c r="AA13" s="22" t="n">
        <v>0</v>
      </c>
      <c r="AB13" s="22" t="n">
        <v>0</v>
      </c>
      <c r="AC13" s="22" t="n">
        <v>4282</v>
      </c>
      <c r="AD13" s="22" t="n">
        <v>42352</v>
      </c>
      <c r="AE13" s="22" t="n">
        <v>35253</v>
      </c>
      <c r="AF13" s="22" t="n">
        <v>19642</v>
      </c>
      <c r="AG13" s="22" t="n">
        <v>27680</v>
      </c>
      <c r="AH13" s="22" t="n">
        <v>42084</v>
      </c>
      <c r="AI13" s="22" t="n">
        <v>1267</v>
      </c>
      <c r="AJ13" s="22" t="n">
        <v>1503</v>
      </c>
      <c r="AK13" s="22" t="n">
        <v>0</v>
      </c>
      <c r="AL13" s="22" t="n">
        <v>0</v>
      </c>
      <c r="AM13" s="22" t="n">
        <v>0</v>
      </c>
      <c r="AN13" s="22" t="n">
        <v>0</v>
      </c>
      <c r="AO13" s="22" t="n">
        <v>0</v>
      </c>
      <c r="AP13" s="22" t="n">
        <v>36789</v>
      </c>
      <c r="AQ13" s="22" t="n">
        <v>29025</v>
      </c>
      <c r="AR13" s="22" t="n">
        <v>5654</v>
      </c>
      <c r="AS13" s="22" t="n">
        <v>11230</v>
      </c>
      <c r="AT13" s="22" t="n">
        <v>26513</v>
      </c>
      <c r="AU13" s="22" t="n">
        <v>19833</v>
      </c>
      <c r="AV13" s="22" t="n">
        <v>12657.6</v>
      </c>
      <c r="AW13" s="22" t="n">
        <v>0</v>
      </c>
      <c r="AX13" s="22" t="n">
        <v>0</v>
      </c>
      <c r="AY13" s="22" t="n">
        <v>0</v>
      </c>
      <c r="AZ13" s="22" t="n">
        <v>0</v>
      </c>
      <c r="BA13" s="22" t="n">
        <v>3900</v>
      </c>
      <c r="BB13" s="22" t="n">
        <v>519671.59</v>
      </c>
    </row>
    <row r="14" customFormat="false" ht="15" hidden="false" customHeight="true" outlineLevel="0" collapsed="false">
      <c r="A14" s="8" t="s">
        <v>154</v>
      </c>
      <c r="B14" s="22" t="n">
        <v>0</v>
      </c>
      <c r="C14" s="22" t="n">
        <v>0</v>
      </c>
      <c r="D14" s="22" t="n">
        <v>0</v>
      </c>
      <c r="E14" s="22" t="n">
        <v>0</v>
      </c>
      <c r="F14" s="22" t="n">
        <v>7005</v>
      </c>
      <c r="G14" s="22" t="n">
        <v>2340</v>
      </c>
      <c r="H14" s="22" t="n">
        <v>0</v>
      </c>
      <c r="I14" s="22" t="n">
        <v>0</v>
      </c>
      <c r="J14" s="22" t="n">
        <v>0</v>
      </c>
      <c r="K14" s="22" t="n">
        <v>6750</v>
      </c>
      <c r="L14" s="22" t="n">
        <v>2100</v>
      </c>
      <c r="M14" s="22" t="n">
        <v>0</v>
      </c>
      <c r="N14" s="22" t="n">
        <v>0</v>
      </c>
      <c r="O14" s="22" t="n">
        <v>0</v>
      </c>
      <c r="P14" s="22" t="n">
        <v>692.8</v>
      </c>
      <c r="Q14" s="22" t="n">
        <v>13900.5</v>
      </c>
      <c r="R14" s="22" t="n">
        <v>21393.27</v>
      </c>
      <c r="S14" s="22" t="n">
        <v>16304.24</v>
      </c>
      <c r="T14" s="22" t="n">
        <v>615.4</v>
      </c>
      <c r="U14" s="22" t="n">
        <v>1152</v>
      </c>
      <c r="V14" s="22" t="n">
        <v>0</v>
      </c>
      <c r="W14" s="22" t="n">
        <v>0</v>
      </c>
      <c r="X14" s="22" t="n">
        <v>0</v>
      </c>
      <c r="Y14" s="22" t="n">
        <v>0</v>
      </c>
      <c r="Z14" s="22" t="n">
        <v>0</v>
      </c>
      <c r="AA14" s="22" t="n">
        <v>0</v>
      </c>
      <c r="AB14" s="22" t="n">
        <v>0</v>
      </c>
      <c r="AC14" s="22" t="n">
        <v>36840.32</v>
      </c>
      <c r="AD14" s="22" t="n">
        <v>35367.61</v>
      </c>
      <c r="AE14" s="22" t="n">
        <v>10349.93</v>
      </c>
      <c r="AF14" s="22" t="n">
        <v>17103.98</v>
      </c>
      <c r="AG14" s="22" t="n">
        <v>2520</v>
      </c>
      <c r="AH14" s="22" t="n">
        <v>1620.75</v>
      </c>
      <c r="AI14" s="22" t="n">
        <v>9942.38</v>
      </c>
      <c r="AJ14" s="22" t="n">
        <v>0</v>
      </c>
      <c r="AK14" s="22" t="n">
        <v>0</v>
      </c>
      <c r="AL14" s="22" t="n">
        <v>2969.6</v>
      </c>
      <c r="AM14" s="22" t="n">
        <v>0</v>
      </c>
      <c r="AN14" s="22" t="n">
        <v>6872.03</v>
      </c>
      <c r="AO14" s="22" t="n">
        <v>59927.99</v>
      </c>
      <c r="AP14" s="22" t="n">
        <v>78919.44</v>
      </c>
      <c r="AQ14" s="22" t="n">
        <v>38670.97</v>
      </c>
      <c r="AR14" s="22" t="n">
        <v>9637.97</v>
      </c>
      <c r="AS14" s="22" t="n">
        <v>5713.67</v>
      </c>
      <c r="AT14" s="22" t="n">
        <v>4312.07</v>
      </c>
      <c r="AU14" s="22" t="n">
        <v>8512</v>
      </c>
      <c r="AV14" s="22" t="n">
        <v>3817.35</v>
      </c>
      <c r="AW14" s="22" t="n">
        <v>0</v>
      </c>
      <c r="AX14" s="22" t="n">
        <v>0</v>
      </c>
      <c r="AY14" s="22" t="n">
        <v>0</v>
      </c>
      <c r="AZ14" s="22" t="n">
        <v>18438.03</v>
      </c>
      <c r="BA14" s="22" t="n">
        <v>66003.88</v>
      </c>
      <c r="BB14" s="22" t="n">
        <v>489793.18</v>
      </c>
    </row>
    <row r="15" customFormat="false" ht="15" hidden="false" customHeight="true" outlineLevel="0" collapsed="false">
      <c r="A15" s="8" t="s">
        <v>155</v>
      </c>
      <c r="B15" s="22" t="n">
        <v>3840</v>
      </c>
      <c r="C15" s="22" t="n">
        <v>5737.5</v>
      </c>
      <c r="D15" s="22" t="n">
        <v>3930</v>
      </c>
      <c r="E15" s="22" t="n">
        <v>3180</v>
      </c>
      <c r="F15" s="22" t="n">
        <v>8542.5</v>
      </c>
      <c r="G15" s="22" t="n">
        <v>13590</v>
      </c>
      <c r="H15" s="22" t="n">
        <v>30270</v>
      </c>
      <c r="I15" s="22" t="n">
        <v>3720</v>
      </c>
      <c r="J15" s="22" t="n">
        <v>1102.5</v>
      </c>
      <c r="K15" s="22" t="n">
        <v>1830</v>
      </c>
      <c r="L15" s="22" t="n">
        <v>3922.5</v>
      </c>
      <c r="M15" s="22" t="n">
        <v>0</v>
      </c>
      <c r="N15" s="22" t="n">
        <v>390</v>
      </c>
      <c r="O15" s="22" t="n">
        <v>0</v>
      </c>
      <c r="P15" s="22" t="n">
        <v>0</v>
      </c>
      <c r="Q15" s="22" t="n">
        <v>810</v>
      </c>
      <c r="R15" s="22" t="n">
        <v>2394</v>
      </c>
      <c r="S15" s="22" t="n">
        <v>0</v>
      </c>
      <c r="T15" s="22" t="n">
        <v>8109</v>
      </c>
      <c r="U15" s="22" t="n">
        <v>3450</v>
      </c>
      <c r="V15" s="22" t="n">
        <v>0</v>
      </c>
      <c r="W15" s="22" t="n">
        <v>2254.86</v>
      </c>
      <c r="X15" s="22" t="n">
        <v>2310</v>
      </c>
      <c r="Y15" s="22" t="n">
        <v>9310</v>
      </c>
      <c r="Z15" s="22" t="n">
        <v>0</v>
      </c>
      <c r="AA15" s="22" t="n">
        <v>0</v>
      </c>
      <c r="AB15" s="22" t="n">
        <v>0</v>
      </c>
      <c r="AC15" s="22" t="n">
        <v>2180</v>
      </c>
      <c r="AD15" s="22" t="n">
        <v>0</v>
      </c>
      <c r="AE15" s="22" t="n">
        <v>3396</v>
      </c>
      <c r="AF15" s="22" t="n">
        <v>15550</v>
      </c>
      <c r="AG15" s="22" t="n">
        <v>8460</v>
      </c>
      <c r="AH15" s="22" t="n">
        <v>4050</v>
      </c>
      <c r="AI15" s="22" t="n">
        <v>3060</v>
      </c>
      <c r="AJ15" s="22" t="n">
        <v>0</v>
      </c>
      <c r="AK15" s="22" t="n">
        <v>0</v>
      </c>
      <c r="AL15" s="22" t="n">
        <v>0</v>
      </c>
      <c r="AM15" s="22" t="n">
        <v>0</v>
      </c>
      <c r="AN15" s="22" t="n">
        <v>270</v>
      </c>
      <c r="AO15" s="22" t="n">
        <v>0</v>
      </c>
      <c r="AP15" s="22" t="n">
        <v>0</v>
      </c>
      <c r="AQ15" s="22" t="n">
        <v>0</v>
      </c>
      <c r="AR15" s="22" t="n">
        <v>0</v>
      </c>
      <c r="AS15" s="22" t="n">
        <v>1650</v>
      </c>
      <c r="AT15" s="22" t="n">
        <v>0</v>
      </c>
      <c r="AU15" s="22" t="n">
        <v>4060</v>
      </c>
      <c r="AV15" s="22" t="n">
        <v>4250</v>
      </c>
      <c r="AW15" s="22" t="n">
        <v>0</v>
      </c>
      <c r="AX15" s="22" t="n">
        <v>812.5</v>
      </c>
      <c r="AY15" s="22" t="n">
        <v>845</v>
      </c>
      <c r="AZ15" s="22" t="n">
        <v>0</v>
      </c>
      <c r="BA15" s="22" t="n">
        <v>0</v>
      </c>
      <c r="BB15" s="22" t="n">
        <v>157276.36</v>
      </c>
    </row>
    <row r="16" customFormat="false" ht="15" hidden="false" customHeight="true" outlineLevel="0" collapsed="false">
      <c r="A16" s="8" t="s">
        <v>156</v>
      </c>
      <c r="B16" s="22" t="n">
        <v>1140</v>
      </c>
      <c r="C16" s="22" t="n">
        <v>480</v>
      </c>
      <c r="D16" s="22" t="n">
        <v>3375</v>
      </c>
      <c r="E16" s="22" t="n">
        <v>12506</v>
      </c>
      <c r="F16" s="22" t="n">
        <v>6857.5</v>
      </c>
      <c r="G16" s="22" t="n">
        <v>8955</v>
      </c>
      <c r="H16" s="22" t="n">
        <v>4365</v>
      </c>
      <c r="I16" s="22" t="n">
        <v>315</v>
      </c>
      <c r="J16" s="22" t="n">
        <v>967.5</v>
      </c>
      <c r="K16" s="22" t="n">
        <v>8717.5</v>
      </c>
      <c r="L16" s="22" t="n">
        <v>8130</v>
      </c>
      <c r="M16" s="22" t="n">
        <v>0</v>
      </c>
      <c r="N16" s="22" t="n">
        <v>135</v>
      </c>
      <c r="O16" s="22" t="n">
        <v>225</v>
      </c>
      <c r="P16" s="22" t="n">
        <v>810</v>
      </c>
      <c r="Q16" s="22" t="n">
        <v>720</v>
      </c>
      <c r="R16" s="22" t="n">
        <v>510</v>
      </c>
      <c r="S16" s="22" t="n">
        <v>90</v>
      </c>
      <c r="T16" s="22" t="n">
        <v>0</v>
      </c>
      <c r="U16" s="22" t="n">
        <v>1282.5</v>
      </c>
      <c r="V16" s="22" t="n">
        <v>630</v>
      </c>
      <c r="W16" s="22" t="n">
        <v>300</v>
      </c>
      <c r="X16" s="22" t="n">
        <v>1125</v>
      </c>
      <c r="Y16" s="22" t="n">
        <v>3240</v>
      </c>
      <c r="Z16" s="22" t="n">
        <v>0</v>
      </c>
      <c r="AA16" s="22" t="n">
        <v>6412.5</v>
      </c>
      <c r="AB16" s="22" t="n">
        <v>2842.5</v>
      </c>
      <c r="AC16" s="22" t="n">
        <v>2279.5</v>
      </c>
      <c r="AD16" s="22" t="n">
        <v>0</v>
      </c>
      <c r="AE16" s="22" t="n">
        <v>2880</v>
      </c>
      <c r="AF16" s="22" t="n">
        <v>5255</v>
      </c>
      <c r="AG16" s="22" t="n">
        <v>2472.5</v>
      </c>
      <c r="AH16" s="22" t="n">
        <v>135</v>
      </c>
      <c r="AI16" s="22" t="n">
        <v>0</v>
      </c>
      <c r="AJ16" s="22" t="n">
        <v>661.5</v>
      </c>
      <c r="AK16" s="22" t="n">
        <v>1512</v>
      </c>
      <c r="AL16" s="22" t="n">
        <v>0</v>
      </c>
      <c r="AM16" s="22" t="n">
        <v>0</v>
      </c>
      <c r="AN16" s="22" t="n">
        <v>1757.5</v>
      </c>
      <c r="AO16" s="22" t="n">
        <v>4802.5</v>
      </c>
      <c r="AP16" s="22" t="n">
        <v>2280</v>
      </c>
      <c r="AQ16" s="22" t="n">
        <v>0</v>
      </c>
      <c r="AR16" s="22" t="n">
        <v>651</v>
      </c>
      <c r="AS16" s="22" t="n">
        <v>1530</v>
      </c>
      <c r="AT16" s="22" t="n">
        <v>325</v>
      </c>
      <c r="AU16" s="22" t="n">
        <v>7071</v>
      </c>
      <c r="AV16" s="22" t="n">
        <v>11880</v>
      </c>
      <c r="AW16" s="22" t="n">
        <v>6583.5</v>
      </c>
      <c r="AX16" s="22" t="n">
        <v>1093.5</v>
      </c>
      <c r="AY16" s="22" t="n">
        <v>369</v>
      </c>
      <c r="AZ16" s="22" t="n">
        <v>90</v>
      </c>
      <c r="BA16" s="22" t="n">
        <v>0</v>
      </c>
      <c r="BB16" s="22" t="n">
        <v>127759.5</v>
      </c>
    </row>
    <row r="17" customFormat="false" ht="15" hidden="false" customHeight="true" outlineLevel="0" collapsed="false">
      <c r="A17" s="8" t="s">
        <v>157</v>
      </c>
      <c r="B17" s="22" t="n">
        <v>2362.5</v>
      </c>
      <c r="C17" s="22" t="n">
        <v>3661</v>
      </c>
      <c r="D17" s="22" t="n">
        <v>5028</v>
      </c>
      <c r="E17" s="22" t="n">
        <v>2716</v>
      </c>
      <c r="F17" s="22" t="n">
        <v>2838.5</v>
      </c>
      <c r="G17" s="22" t="n">
        <v>0</v>
      </c>
      <c r="H17" s="22" t="n">
        <v>339.5</v>
      </c>
      <c r="I17" s="22" t="n">
        <v>0</v>
      </c>
      <c r="J17" s="22" t="n">
        <v>70</v>
      </c>
      <c r="K17" s="22" t="n">
        <v>0</v>
      </c>
      <c r="L17" s="22" t="n">
        <v>560</v>
      </c>
      <c r="M17" s="22" t="n">
        <v>8897</v>
      </c>
      <c r="N17" s="22" t="n">
        <v>4333</v>
      </c>
      <c r="O17" s="22" t="n">
        <v>3150</v>
      </c>
      <c r="P17" s="22" t="n">
        <v>833</v>
      </c>
      <c r="Q17" s="22" t="n">
        <v>3136</v>
      </c>
      <c r="R17" s="22" t="n">
        <v>801.5</v>
      </c>
      <c r="S17" s="22" t="n">
        <v>0</v>
      </c>
      <c r="T17" s="22" t="n">
        <v>0</v>
      </c>
      <c r="U17" s="22" t="n">
        <v>0</v>
      </c>
      <c r="V17" s="22" t="n">
        <v>0</v>
      </c>
      <c r="W17" s="22" t="n">
        <v>930</v>
      </c>
      <c r="X17" s="22" t="n">
        <v>0</v>
      </c>
      <c r="Y17" s="22" t="n">
        <v>825</v>
      </c>
      <c r="Z17" s="22" t="n">
        <v>0</v>
      </c>
      <c r="AA17" s="22" t="n">
        <v>192.5</v>
      </c>
      <c r="AB17" s="22" t="n">
        <v>0</v>
      </c>
      <c r="AC17" s="22" t="n">
        <v>420</v>
      </c>
      <c r="AD17" s="22" t="n">
        <v>0</v>
      </c>
      <c r="AE17" s="22" t="n">
        <v>0</v>
      </c>
      <c r="AF17" s="22" t="n">
        <v>0</v>
      </c>
      <c r="AG17" s="22" t="n">
        <v>0</v>
      </c>
      <c r="AH17" s="22" t="n">
        <v>3190</v>
      </c>
      <c r="AI17" s="22" t="n">
        <v>2612.5</v>
      </c>
      <c r="AJ17" s="22" t="n">
        <v>195</v>
      </c>
      <c r="AK17" s="22" t="n">
        <v>350</v>
      </c>
      <c r="AL17" s="22" t="n">
        <v>412.5</v>
      </c>
      <c r="AM17" s="22" t="n">
        <v>150</v>
      </c>
      <c r="AN17" s="22" t="n">
        <v>87.5</v>
      </c>
      <c r="AO17" s="22" t="n">
        <v>1100</v>
      </c>
      <c r="AP17" s="22" t="n">
        <v>180</v>
      </c>
      <c r="AQ17" s="22" t="n">
        <v>935</v>
      </c>
      <c r="AR17" s="22" t="n">
        <v>3870</v>
      </c>
      <c r="AS17" s="22" t="n">
        <v>1677.5</v>
      </c>
      <c r="AT17" s="22" t="n">
        <v>0</v>
      </c>
      <c r="AU17" s="22" t="n">
        <v>630</v>
      </c>
      <c r="AV17" s="22" t="n">
        <v>420</v>
      </c>
      <c r="AW17" s="22" t="n">
        <v>0</v>
      </c>
      <c r="AX17" s="22" t="n">
        <v>0</v>
      </c>
      <c r="AY17" s="22" t="n">
        <v>0</v>
      </c>
      <c r="AZ17" s="22" t="n">
        <v>0</v>
      </c>
      <c r="BA17" s="22" t="n">
        <v>0</v>
      </c>
      <c r="BB17" s="22" t="n">
        <v>56903.5</v>
      </c>
    </row>
    <row r="18" customFormat="false" ht="15" hidden="false" customHeight="true" outlineLevel="0" collapsed="false">
      <c r="A18" s="8" t="s">
        <v>158</v>
      </c>
      <c r="B18" s="22" t="n">
        <v>3492</v>
      </c>
      <c r="C18" s="22" t="n">
        <v>3752.5</v>
      </c>
      <c r="D18" s="22" t="n">
        <v>9880</v>
      </c>
      <c r="E18" s="22" t="n">
        <v>0</v>
      </c>
      <c r="F18" s="22" t="n">
        <v>4912.5</v>
      </c>
      <c r="G18" s="22" t="n">
        <v>0</v>
      </c>
      <c r="H18" s="22" t="n">
        <v>0</v>
      </c>
      <c r="I18" s="22" t="n">
        <v>0</v>
      </c>
      <c r="J18" s="22" t="n">
        <v>1567.5</v>
      </c>
      <c r="K18" s="22" t="n">
        <v>4512.5</v>
      </c>
      <c r="L18" s="22" t="n">
        <v>617.5</v>
      </c>
      <c r="M18" s="22" t="n">
        <v>2536.5</v>
      </c>
      <c r="N18" s="22" t="n">
        <v>0</v>
      </c>
      <c r="O18" s="22" t="n">
        <v>892.5</v>
      </c>
      <c r="P18" s="22" t="n">
        <v>5775</v>
      </c>
      <c r="Q18" s="22" t="n">
        <v>0</v>
      </c>
      <c r="R18" s="22" t="n">
        <v>0</v>
      </c>
      <c r="S18" s="22" t="n">
        <v>0</v>
      </c>
      <c r="T18" s="22" t="n">
        <v>0</v>
      </c>
      <c r="U18" s="22" t="n">
        <v>0</v>
      </c>
      <c r="V18" s="22" t="n">
        <v>630</v>
      </c>
      <c r="W18" s="22" t="n">
        <v>0</v>
      </c>
      <c r="X18" s="22" t="n">
        <v>0</v>
      </c>
      <c r="Y18" s="22" t="n">
        <v>0</v>
      </c>
      <c r="Z18" s="22" t="n">
        <v>0</v>
      </c>
      <c r="AA18" s="22" t="n">
        <v>0</v>
      </c>
      <c r="AB18" s="22" t="n">
        <v>4243.5</v>
      </c>
      <c r="AC18" s="22" t="n">
        <v>4942</v>
      </c>
      <c r="AD18" s="22" t="n">
        <v>0</v>
      </c>
      <c r="AE18" s="22" t="n">
        <v>0</v>
      </c>
      <c r="AF18" s="22" t="n">
        <v>0</v>
      </c>
      <c r="AG18" s="22" t="n">
        <v>0</v>
      </c>
      <c r="AH18" s="22" t="n">
        <v>0</v>
      </c>
      <c r="AI18" s="22" t="n">
        <v>0</v>
      </c>
      <c r="AJ18" s="22" t="n">
        <v>0</v>
      </c>
      <c r="AK18" s="22" t="n">
        <v>1240</v>
      </c>
      <c r="AL18" s="22" t="n">
        <v>0</v>
      </c>
      <c r="AM18" s="22" t="n">
        <v>0</v>
      </c>
      <c r="AN18" s="22" t="n">
        <v>0</v>
      </c>
      <c r="AO18" s="22" t="n">
        <v>1680</v>
      </c>
      <c r="AP18" s="22" t="n">
        <v>500</v>
      </c>
      <c r="AQ18" s="22" t="n">
        <v>0</v>
      </c>
      <c r="AR18" s="22" t="n">
        <v>0</v>
      </c>
      <c r="AS18" s="22" t="n">
        <v>0</v>
      </c>
      <c r="AT18" s="22" t="n">
        <v>0</v>
      </c>
      <c r="AU18" s="22" t="n">
        <v>0</v>
      </c>
      <c r="AV18" s="22" t="n">
        <v>0</v>
      </c>
      <c r="AW18" s="22" t="n">
        <v>0</v>
      </c>
      <c r="AX18" s="22" t="n">
        <v>0</v>
      </c>
      <c r="AY18" s="22" t="n">
        <v>0</v>
      </c>
      <c r="AZ18" s="22" t="n">
        <v>0</v>
      </c>
      <c r="BA18" s="22" t="n">
        <v>0</v>
      </c>
      <c r="BB18" s="22" t="n">
        <v>51174</v>
      </c>
    </row>
    <row r="19" customFormat="false" ht="15" hidden="false" customHeight="true" outlineLevel="0" collapsed="false">
      <c r="A19" s="8" t="s">
        <v>159</v>
      </c>
      <c r="B19" s="22" t="n">
        <v>0</v>
      </c>
      <c r="C19" s="22" t="n">
        <v>0</v>
      </c>
      <c r="D19" s="22" t="n">
        <v>0</v>
      </c>
      <c r="E19" s="22" t="n">
        <v>0</v>
      </c>
      <c r="F19" s="22" t="n">
        <v>0</v>
      </c>
      <c r="G19" s="22" t="n">
        <v>0</v>
      </c>
      <c r="H19" s="22" t="n">
        <v>0</v>
      </c>
      <c r="I19" s="22" t="n">
        <v>0</v>
      </c>
      <c r="J19" s="22" t="n">
        <v>0</v>
      </c>
      <c r="K19" s="22" t="n">
        <v>0</v>
      </c>
      <c r="L19" s="22" t="n">
        <v>0</v>
      </c>
      <c r="M19" s="22" t="n">
        <v>0</v>
      </c>
      <c r="N19" s="22" t="n">
        <v>0</v>
      </c>
      <c r="O19" s="22" t="n">
        <v>0</v>
      </c>
      <c r="P19" s="22" t="n">
        <v>0</v>
      </c>
      <c r="Q19" s="22" t="n">
        <v>0</v>
      </c>
      <c r="R19" s="22" t="n">
        <v>0</v>
      </c>
      <c r="S19" s="22" t="n">
        <v>0</v>
      </c>
      <c r="T19" s="22" t="n">
        <v>0</v>
      </c>
      <c r="U19" s="22" t="n">
        <v>8672.3</v>
      </c>
      <c r="V19" s="22" t="n">
        <v>0</v>
      </c>
      <c r="W19" s="22" t="n">
        <v>0</v>
      </c>
      <c r="X19" s="22" t="n">
        <v>0</v>
      </c>
      <c r="Y19" s="22" t="n">
        <v>0</v>
      </c>
      <c r="Z19" s="22" t="n">
        <v>0</v>
      </c>
      <c r="AA19" s="22" t="n">
        <v>0</v>
      </c>
      <c r="AB19" s="22" t="n">
        <v>0</v>
      </c>
      <c r="AC19" s="22" t="n">
        <v>0</v>
      </c>
      <c r="AD19" s="22" t="n">
        <v>0</v>
      </c>
      <c r="AE19" s="22" t="n">
        <v>0</v>
      </c>
      <c r="AF19" s="22" t="n">
        <v>0</v>
      </c>
      <c r="AG19" s="22" t="n">
        <v>0</v>
      </c>
      <c r="AH19" s="22" t="n">
        <v>0</v>
      </c>
      <c r="AI19" s="22" t="n">
        <v>0</v>
      </c>
      <c r="AJ19" s="22" t="n">
        <v>0</v>
      </c>
      <c r="AK19" s="22" t="n">
        <v>0</v>
      </c>
      <c r="AL19" s="22" t="n">
        <v>0</v>
      </c>
      <c r="AM19" s="22" t="n">
        <v>0</v>
      </c>
      <c r="AN19" s="22" t="n">
        <v>0</v>
      </c>
      <c r="AO19" s="22" t="n">
        <v>0</v>
      </c>
      <c r="AP19" s="22" t="n">
        <v>0</v>
      </c>
      <c r="AQ19" s="22" t="n">
        <v>0</v>
      </c>
      <c r="AR19" s="22" t="n">
        <v>0</v>
      </c>
      <c r="AS19" s="22" t="n">
        <v>0</v>
      </c>
      <c r="AT19" s="22" t="n">
        <v>0</v>
      </c>
      <c r="AU19" s="22" t="n">
        <v>0</v>
      </c>
      <c r="AV19" s="22" t="n">
        <v>2805</v>
      </c>
      <c r="AW19" s="22" t="n">
        <v>0</v>
      </c>
      <c r="AX19" s="22" t="n">
        <v>0</v>
      </c>
      <c r="AY19" s="22" t="n">
        <v>0</v>
      </c>
      <c r="AZ19" s="22" t="n">
        <v>0</v>
      </c>
      <c r="BA19" s="22" t="n">
        <v>0</v>
      </c>
      <c r="BB19" s="22" t="n">
        <v>11477.3</v>
      </c>
    </row>
    <row r="20" customFormat="false" ht="15" hidden="false" customHeight="true" outlineLevel="0" collapsed="false">
      <c r="A20" s="8" t="s">
        <v>160</v>
      </c>
      <c r="B20" s="22" t="n">
        <v>0</v>
      </c>
      <c r="C20" s="22" t="n">
        <v>0</v>
      </c>
      <c r="D20" s="22" t="n">
        <v>0</v>
      </c>
      <c r="E20" s="22" t="n">
        <v>0</v>
      </c>
      <c r="F20" s="22" t="n">
        <v>0</v>
      </c>
      <c r="G20" s="22" t="n">
        <v>0</v>
      </c>
      <c r="H20" s="22" t="n">
        <v>0</v>
      </c>
      <c r="I20" s="22" t="n">
        <v>0</v>
      </c>
      <c r="J20" s="22" t="n">
        <v>0</v>
      </c>
      <c r="K20" s="22" t="n">
        <v>0</v>
      </c>
      <c r="L20" s="22" t="n">
        <v>0</v>
      </c>
      <c r="M20" s="22" t="n">
        <v>0</v>
      </c>
      <c r="N20" s="22" t="n">
        <v>0</v>
      </c>
      <c r="O20" s="22" t="n">
        <v>0</v>
      </c>
      <c r="P20" s="22" t="n">
        <v>0</v>
      </c>
      <c r="Q20" s="22" t="n">
        <v>0</v>
      </c>
      <c r="R20" s="22" t="n">
        <v>0</v>
      </c>
      <c r="S20" s="22" t="n">
        <v>0</v>
      </c>
      <c r="T20" s="22" t="n">
        <v>0</v>
      </c>
      <c r="U20" s="22" t="n">
        <v>0</v>
      </c>
      <c r="V20" s="22" t="n">
        <v>0</v>
      </c>
      <c r="W20" s="22" t="n">
        <v>0</v>
      </c>
      <c r="X20" s="22" t="n">
        <v>0</v>
      </c>
      <c r="Y20" s="22" t="n">
        <v>0</v>
      </c>
      <c r="Z20" s="22" t="n">
        <v>0</v>
      </c>
      <c r="AA20" s="22" t="n">
        <v>0</v>
      </c>
      <c r="AB20" s="22" t="n">
        <v>0</v>
      </c>
      <c r="AC20" s="22" t="n">
        <v>0</v>
      </c>
      <c r="AD20" s="22" t="n">
        <v>0</v>
      </c>
      <c r="AE20" s="22" t="n">
        <v>0</v>
      </c>
      <c r="AF20" s="22" t="n">
        <v>0</v>
      </c>
      <c r="AG20" s="22" t="n">
        <v>0</v>
      </c>
      <c r="AH20" s="22" t="n">
        <v>0</v>
      </c>
      <c r="AI20" s="22" t="n">
        <v>0</v>
      </c>
      <c r="AJ20" s="22" t="n">
        <v>0</v>
      </c>
      <c r="AK20" s="22" t="n">
        <v>0</v>
      </c>
      <c r="AL20" s="22" t="n">
        <v>0</v>
      </c>
      <c r="AM20" s="22" t="n">
        <v>0</v>
      </c>
      <c r="AN20" s="22" t="n">
        <v>0</v>
      </c>
      <c r="AO20" s="22" t="n">
        <v>0</v>
      </c>
      <c r="AP20" s="22" t="n">
        <v>0</v>
      </c>
      <c r="AQ20" s="22" t="n">
        <v>0</v>
      </c>
      <c r="AR20" s="22" t="n">
        <v>0</v>
      </c>
      <c r="AS20" s="22" t="n">
        <v>0</v>
      </c>
      <c r="AT20" s="22" t="n">
        <v>0</v>
      </c>
      <c r="AU20" s="22" t="n">
        <v>0</v>
      </c>
      <c r="AV20" s="22" t="n">
        <v>0</v>
      </c>
      <c r="AW20" s="22" t="n">
        <v>0</v>
      </c>
      <c r="AX20" s="22" t="n">
        <v>0</v>
      </c>
      <c r="AY20" s="22" t="n">
        <v>0</v>
      </c>
      <c r="AZ20" s="22" t="n">
        <v>0</v>
      </c>
      <c r="BA20" s="22" t="n">
        <v>0</v>
      </c>
      <c r="BB20" s="22" t="n">
        <v>0</v>
      </c>
    </row>
    <row r="21" customFormat="false" ht="15" hidden="false" customHeight="true" outlineLevel="0" collapsed="false">
      <c r="A21" s="8" t="s">
        <v>161</v>
      </c>
      <c r="B21" s="22" t="n">
        <v>0</v>
      </c>
      <c r="C21" s="22" t="n">
        <v>0</v>
      </c>
      <c r="D21" s="22" t="n">
        <v>0</v>
      </c>
      <c r="E21" s="22" t="n">
        <v>0</v>
      </c>
      <c r="F21" s="22" t="n">
        <v>0</v>
      </c>
      <c r="G21" s="22" t="n">
        <v>0</v>
      </c>
      <c r="H21" s="22" t="n">
        <v>0</v>
      </c>
      <c r="I21" s="22" t="n">
        <v>0</v>
      </c>
      <c r="J21" s="22" t="n">
        <v>0</v>
      </c>
      <c r="K21" s="22" t="n">
        <v>0</v>
      </c>
      <c r="L21" s="22" t="n">
        <v>0</v>
      </c>
      <c r="M21" s="22" t="n">
        <v>0</v>
      </c>
      <c r="N21" s="22" t="n">
        <v>0</v>
      </c>
      <c r="O21" s="22" t="n">
        <v>0</v>
      </c>
      <c r="P21" s="22" t="n">
        <v>0</v>
      </c>
      <c r="Q21" s="22" t="n">
        <v>0</v>
      </c>
      <c r="R21" s="22" t="n">
        <v>0</v>
      </c>
      <c r="S21" s="22" t="n">
        <v>0</v>
      </c>
      <c r="T21" s="22" t="n">
        <v>0</v>
      </c>
      <c r="U21" s="22" t="n">
        <v>0</v>
      </c>
      <c r="V21" s="22" t="n">
        <v>0</v>
      </c>
      <c r="W21" s="22" t="n">
        <v>0</v>
      </c>
      <c r="X21" s="22" t="n">
        <v>0</v>
      </c>
      <c r="Y21" s="22" t="n">
        <v>0</v>
      </c>
      <c r="Z21" s="22" t="n">
        <v>0</v>
      </c>
      <c r="AA21" s="22" t="n">
        <v>0</v>
      </c>
      <c r="AB21" s="22" t="n">
        <v>0</v>
      </c>
      <c r="AC21" s="22" t="n">
        <v>0</v>
      </c>
      <c r="AD21" s="22" t="n">
        <v>0</v>
      </c>
      <c r="AE21" s="22" t="n">
        <v>0</v>
      </c>
      <c r="AF21" s="22" t="n">
        <v>0</v>
      </c>
      <c r="AG21" s="22" t="n">
        <v>0</v>
      </c>
      <c r="AH21" s="22" t="n">
        <v>0</v>
      </c>
      <c r="AI21" s="22" t="n">
        <v>0</v>
      </c>
      <c r="AJ21" s="22" t="n">
        <v>0</v>
      </c>
      <c r="AK21" s="22" t="n">
        <v>0</v>
      </c>
      <c r="AL21" s="22" t="n">
        <v>0</v>
      </c>
      <c r="AM21" s="22" t="n">
        <v>0</v>
      </c>
      <c r="AN21" s="22" t="n">
        <v>0</v>
      </c>
      <c r="AO21" s="22" t="n">
        <v>0</v>
      </c>
      <c r="AP21" s="22" t="n">
        <v>0</v>
      </c>
      <c r="AQ21" s="22" t="n">
        <v>0</v>
      </c>
      <c r="AR21" s="22" t="n">
        <v>0</v>
      </c>
      <c r="AS21" s="22" t="n">
        <v>0</v>
      </c>
      <c r="AT21" s="22" t="n">
        <v>0</v>
      </c>
      <c r="AU21" s="22" t="n">
        <v>0</v>
      </c>
      <c r="AV21" s="22" t="n">
        <v>0</v>
      </c>
      <c r="AW21" s="22" t="n">
        <v>0</v>
      </c>
      <c r="AX21" s="22" t="n">
        <v>0</v>
      </c>
      <c r="AY21" s="22" t="n">
        <v>0</v>
      </c>
      <c r="AZ21" s="22" t="n">
        <v>0</v>
      </c>
      <c r="BA21" s="22" t="n">
        <v>0</v>
      </c>
      <c r="BB21" s="22" t="n">
        <v>0</v>
      </c>
    </row>
    <row r="22" customFormat="false" ht="15" hidden="false" customHeight="true" outlineLevel="0" collapsed="false">
      <c r="A22" s="12" t="s">
        <v>60</v>
      </c>
      <c r="B22" s="23" t="n">
        <f aca="false">SUM(B4:B21)</f>
        <v>20584.9</v>
      </c>
      <c r="C22" s="23" t="n">
        <f aca="false">SUM(C4:C21)</f>
        <v>27629.8</v>
      </c>
      <c r="D22" s="23" t="n">
        <f aca="false">SUM(D4:D21)</f>
        <v>113813.77</v>
      </c>
      <c r="E22" s="23" t="n">
        <f aca="false">SUM(E4:E21)</f>
        <v>127763</v>
      </c>
      <c r="F22" s="23" t="n">
        <f aca="false">SUM(F4:F21)</f>
        <v>219834.44</v>
      </c>
      <c r="G22" s="23" t="n">
        <f aca="false">SUM(G4:G21)</f>
        <v>391203.76</v>
      </c>
      <c r="H22" s="23" t="n">
        <f aca="false">SUM(H4:H21)</f>
        <v>232637.65</v>
      </c>
      <c r="I22" s="23" t="n">
        <f aca="false">SUM(I4:I21)</f>
        <v>320347.75</v>
      </c>
      <c r="J22" s="23" t="n">
        <f aca="false">SUM(J4:J21)</f>
        <v>241567.44</v>
      </c>
      <c r="K22" s="23" t="n">
        <f aca="false">SUM(K4:K21)</f>
        <v>262370.34</v>
      </c>
      <c r="L22" s="23" t="n">
        <f aca="false">SUM(L4:L21)</f>
        <v>95992.9</v>
      </c>
      <c r="M22" s="23" t="n">
        <f aca="false">SUM(M4:M21)</f>
        <v>25751.65</v>
      </c>
      <c r="N22" s="23" t="n">
        <f aca="false">SUM(N4:N21)</f>
        <v>13784</v>
      </c>
      <c r="O22" s="23" t="n">
        <f aca="false">SUM(O4:O21)</f>
        <v>13694.5</v>
      </c>
      <c r="P22" s="23" t="n">
        <f aca="false">SUM(P4:P21)</f>
        <v>40240.6</v>
      </c>
      <c r="Q22" s="23" t="n">
        <f aca="false">SUM(Q4:Q21)</f>
        <v>137153.18</v>
      </c>
      <c r="R22" s="23" t="n">
        <f aca="false">SUM(R4:R21)</f>
        <v>283082.99</v>
      </c>
      <c r="S22" s="23" t="n">
        <f aca="false">SUM(S4:S21)</f>
        <v>484918.81</v>
      </c>
      <c r="T22" s="23" t="n">
        <f aca="false">SUM(T4:T21)</f>
        <v>296311.65</v>
      </c>
      <c r="U22" s="23" t="n">
        <f aca="false">SUM(U4:U21)</f>
        <v>436174.48</v>
      </c>
      <c r="V22" s="23" t="n">
        <f aca="false">SUM(V4:V21)</f>
        <v>658160.4</v>
      </c>
      <c r="W22" s="23" t="n">
        <f aca="false">SUM(W4:W21)</f>
        <v>347770.9</v>
      </c>
      <c r="X22" s="23" t="n">
        <f aca="false">SUM(X4:X21)</f>
        <v>112682.9</v>
      </c>
      <c r="Y22" s="23" t="n">
        <f aca="false">SUM(Y4:Y21)</f>
        <v>31770.51</v>
      </c>
      <c r="Z22" s="23" t="n">
        <f aca="false">SUM(Z4:Z21)</f>
        <v>0</v>
      </c>
      <c r="AA22" s="23" t="n">
        <f aca="false">SUM(AA4:AA21)</f>
        <v>6605</v>
      </c>
      <c r="AB22" s="23" t="n">
        <f aca="false">SUM(AB4:AB21)</f>
        <v>70542.5</v>
      </c>
      <c r="AC22" s="23" t="n">
        <f aca="false">SUM(AC4:AC21)</f>
        <v>264492.63</v>
      </c>
      <c r="AD22" s="23" t="n">
        <f aca="false">SUM(AD4:AD21)</f>
        <v>353088.11</v>
      </c>
      <c r="AE22" s="23" t="n">
        <f aca="false">SUM(AE4:AE21)</f>
        <v>348631.04</v>
      </c>
      <c r="AF22" s="23" t="n">
        <f aca="false">SUM(AF4:AF21)</f>
        <v>360388.48</v>
      </c>
      <c r="AG22" s="23" t="n">
        <f aca="false">SUM(AG4:AG21)</f>
        <v>487905.1</v>
      </c>
      <c r="AH22" s="23" t="n">
        <f aca="false">SUM(AH4:AH21)</f>
        <v>285521.81</v>
      </c>
      <c r="AI22" s="23" t="n">
        <f aca="false">SUM(AI4:AI21)</f>
        <v>212479.36</v>
      </c>
      <c r="AJ22" s="23" t="n">
        <f aca="false">SUM(AJ4:AJ21)</f>
        <v>58457.42</v>
      </c>
      <c r="AK22" s="23" t="n">
        <f aca="false">SUM(AK4:AK21)</f>
        <v>3165.8</v>
      </c>
      <c r="AL22" s="23" t="n">
        <f aca="false">SUM(AL4:AL21)</f>
        <v>6192.7</v>
      </c>
      <c r="AM22" s="23" t="n">
        <f aca="false">SUM(AM4:AM21)</f>
        <v>22852.13</v>
      </c>
      <c r="AN22" s="23" t="n">
        <f aca="false">SUM(AN4:AN21)</f>
        <v>67430.27</v>
      </c>
      <c r="AO22" s="23" t="n">
        <f aca="false">SUM(AO4:AO21)</f>
        <v>420427.16</v>
      </c>
      <c r="AP22" s="23" t="n">
        <f aca="false">SUM(AP4:AP21)</f>
        <v>342154.42</v>
      </c>
      <c r="AQ22" s="23" t="n">
        <f aca="false">SUM(AQ4:AQ21)</f>
        <v>397491.52</v>
      </c>
      <c r="AR22" s="23" t="n">
        <f aca="false">SUM(AR4:AR21)</f>
        <v>285772.18</v>
      </c>
      <c r="AS22" s="23" t="n">
        <f aca="false">SUM(AS4:AS21)</f>
        <v>370929.22</v>
      </c>
      <c r="AT22" s="23" t="n">
        <f aca="false">SUM(AT4:AT21)</f>
        <v>450709.5</v>
      </c>
      <c r="AU22" s="23" t="n">
        <f aca="false">SUM(AU4:AU21)</f>
        <v>265032.52</v>
      </c>
      <c r="AV22" s="23" t="n">
        <f aca="false">SUM(AV4:AV21)</f>
        <v>70634.64</v>
      </c>
      <c r="AW22" s="23" t="n">
        <f aca="false">SUM(AW4:AW21)</f>
        <v>38642.95</v>
      </c>
      <c r="AX22" s="23" t="n">
        <f aca="false">SUM(AX4:AX21)</f>
        <v>4119.65</v>
      </c>
      <c r="AY22" s="23" t="n">
        <f aca="false">SUM(AY4:AY21)</f>
        <v>40701.9</v>
      </c>
      <c r="AZ22" s="23" t="n">
        <f aca="false">SUM(AZ4:AZ21)</f>
        <v>135672.49</v>
      </c>
      <c r="BA22" s="23" t="n">
        <f aca="false">SUM(BA4:BA21)</f>
        <v>233229.26</v>
      </c>
      <c r="BB22" s="23" t="n">
        <f aca="false">SUM(BB4:BB21)</f>
        <v>10538512.09</v>
      </c>
    </row>
  </sheetData>
  <mergeCells count="1">
    <mergeCell ref="A1:K1"/>
  </mergeCells>
  <conditionalFormatting sqref="B4:BA21">
    <cfRule type="colorScale" priority="2">
      <colorScale>
        <cfvo type="min" val="0"/>
        <cfvo type="percentile" val="50"/>
        <cfvo type="max" val="0"/>
        <color rgb="FFFFFFFF"/>
        <color rgb="FF9BC2E6"/>
        <color rgb="FF1F4E78"/>
      </colorScale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70AD47"/>
    <pageSetUpPr fitToPage="false"/>
  </sheetPr>
  <dimension ref="A1:BB2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3" topLeftCell="B4" activePane="bottomRight" state="frozen"/>
      <selection pane="topLeft" activeCell="A1" activeCellId="0" sqref="A1"/>
      <selection pane="topRight" activeCell="B1" activeCellId="0" sqref="B1"/>
      <selection pane="bottomLeft" activeCell="A4" activeCellId="0" sqref="A4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32"/>
    <col collapsed="false" customWidth="true" hidden="false" outlineLevel="0" max="54" min="2" style="1" width="12"/>
  </cols>
  <sheetData>
    <row r="1" customFormat="false" ht="19.5" hidden="false" customHeight="true" outlineLevel="0" collapsed="false">
      <c r="A1" s="2" t="s">
        <v>162</v>
      </c>
      <c r="B1" s="2"/>
      <c r="C1" s="2"/>
      <c r="D1" s="2"/>
      <c r="E1" s="2"/>
      <c r="F1" s="2"/>
      <c r="G1" s="2"/>
      <c r="H1" s="2"/>
      <c r="I1" s="2"/>
      <c r="J1" s="2"/>
      <c r="K1" s="2"/>
    </row>
    <row r="3" customFormat="false" ht="15" hidden="false" customHeight="true" outlineLevel="0" collapsed="false">
      <c r="A3" s="7" t="s">
        <v>62</v>
      </c>
      <c r="B3" s="7" t="s">
        <v>80</v>
      </c>
      <c r="C3" s="7" t="s">
        <v>81</v>
      </c>
      <c r="D3" s="7" t="s">
        <v>82</v>
      </c>
      <c r="E3" s="7" t="s">
        <v>83</v>
      </c>
      <c r="F3" s="7" t="s">
        <v>84</v>
      </c>
      <c r="G3" s="7" t="s">
        <v>85</v>
      </c>
      <c r="H3" s="7" t="s">
        <v>86</v>
      </c>
      <c r="I3" s="7" t="s">
        <v>87</v>
      </c>
      <c r="J3" s="7" t="s">
        <v>88</v>
      </c>
      <c r="K3" s="7" t="s">
        <v>89</v>
      </c>
      <c r="L3" s="7" t="s">
        <v>90</v>
      </c>
      <c r="M3" s="7" t="s">
        <v>91</v>
      </c>
      <c r="N3" s="7" t="s">
        <v>92</v>
      </c>
      <c r="O3" s="7" t="s">
        <v>93</v>
      </c>
      <c r="P3" s="7" t="s">
        <v>94</v>
      </c>
      <c r="Q3" s="7" t="s">
        <v>95</v>
      </c>
      <c r="R3" s="7" t="s">
        <v>96</v>
      </c>
      <c r="S3" s="7" t="s">
        <v>97</v>
      </c>
      <c r="T3" s="7" t="s">
        <v>98</v>
      </c>
      <c r="U3" s="7" t="s">
        <v>99</v>
      </c>
      <c r="V3" s="7" t="s">
        <v>100</v>
      </c>
      <c r="W3" s="7" t="s">
        <v>101</v>
      </c>
      <c r="X3" s="7" t="s">
        <v>102</v>
      </c>
      <c r="Y3" s="7" t="s">
        <v>103</v>
      </c>
      <c r="Z3" s="7" t="s">
        <v>104</v>
      </c>
      <c r="AA3" s="7" t="s">
        <v>105</v>
      </c>
      <c r="AB3" s="7" t="s">
        <v>106</v>
      </c>
      <c r="AC3" s="7" t="s">
        <v>107</v>
      </c>
      <c r="AD3" s="7" t="s">
        <v>108</v>
      </c>
      <c r="AE3" s="7" t="s">
        <v>109</v>
      </c>
      <c r="AF3" s="7" t="s">
        <v>110</v>
      </c>
      <c r="AG3" s="7" t="s">
        <v>111</v>
      </c>
      <c r="AH3" s="7" t="s">
        <v>112</v>
      </c>
      <c r="AI3" s="7" t="s">
        <v>113</v>
      </c>
      <c r="AJ3" s="7" t="s">
        <v>114</v>
      </c>
      <c r="AK3" s="7" t="s">
        <v>115</v>
      </c>
      <c r="AL3" s="7" t="s">
        <v>116</v>
      </c>
      <c r="AM3" s="7" t="s">
        <v>117</v>
      </c>
      <c r="AN3" s="7" t="s">
        <v>118</v>
      </c>
      <c r="AO3" s="7" t="s">
        <v>119</v>
      </c>
      <c r="AP3" s="7" t="s">
        <v>120</v>
      </c>
      <c r="AQ3" s="7" t="s">
        <v>121</v>
      </c>
      <c r="AR3" s="7" t="s">
        <v>122</v>
      </c>
      <c r="AS3" s="7" t="s">
        <v>123</v>
      </c>
      <c r="AT3" s="7" t="s">
        <v>124</v>
      </c>
      <c r="AU3" s="7" t="s">
        <v>125</v>
      </c>
      <c r="AV3" s="7" t="s">
        <v>126</v>
      </c>
      <c r="AW3" s="7" t="s">
        <v>127</v>
      </c>
      <c r="AX3" s="7" t="s">
        <v>128</v>
      </c>
      <c r="AY3" s="7" t="s">
        <v>129</v>
      </c>
      <c r="AZ3" s="7" t="s">
        <v>130</v>
      </c>
      <c r="BA3" s="7" t="s">
        <v>131</v>
      </c>
      <c r="BB3" s="7" t="s">
        <v>148</v>
      </c>
    </row>
    <row r="4" customFormat="false" ht="15" hidden="false" customHeight="true" outlineLevel="0" collapsed="false">
      <c r="A4" s="8" t="s">
        <v>160</v>
      </c>
      <c r="B4" s="24" t="n">
        <v>1413.5</v>
      </c>
      <c r="C4" s="24" t="n">
        <v>1527</v>
      </c>
      <c r="D4" s="24" t="n">
        <v>2000</v>
      </c>
      <c r="E4" s="24" t="n">
        <v>1889.5</v>
      </c>
      <c r="F4" s="24" t="n">
        <v>1921.5</v>
      </c>
      <c r="G4" s="24" t="n">
        <v>1405.5</v>
      </c>
      <c r="H4" s="24" t="n">
        <v>1160</v>
      </c>
      <c r="I4" s="24" t="n">
        <v>1544.5</v>
      </c>
      <c r="J4" s="24" t="n">
        <v>1008.5</v>
      </c>
      <c r="K4" s="24" t="n">
        <v>1224.5</v>
      </c>
      <c r="L4" s="24" t="n">
        <v>1399.5</v>
      </c>
      <c r="M4" s="24" t="n">
        <v>918.5</v>
      </c>
      <c r="N4" s="24" t="n">
        <v>1553.5</v>
      </c>
      <c r="O4" s="24" t="n">
        <v>1693.5</v>
      </c>
      <c r="P4" s="24" t="n">
        <v>2384.5</v>
      </c>
      <c r="Q4" s="24" t="n">
        <v>1376.5</v>
      </c>
      <c r="R4" s="24" t="n">
        <v>1606.5</v>
      </c>
      <c r="S4" s="24" t="n">
        <v>1217.5</v>
      </c>
      <c r="T4" s="24" t="n">
        <v>1581.5</v>
      </c>
      <c r="U4" s="24" t="n">
        <v>1285.5</v>
      </c>
      <c r="V4" s="24" t="n">
        <v>1039</v>
      </c>
      <c r="W4" s="24" t="n">
        <v>1644.5</v>
      </c>
      <c r="X4" s="24" t="n">
        <v>1623</v>
      </c>
      <c r="Y4" s="24" t="n">
        <v>806</v>
      </c>
      <c r="Z4" s="24" t="n">
        <v>1577</v>
      </c>
      <c r="AA4" s="24" t="n">
        <v>1497.5</v>
      </c>
      <c r="AB4" s="24" t="n">
        <v>2230</v>
      </c>
      <c r="AC4" s="24" t="n">
        <v>1934</v>
      </c>
      <c r="AD4" s="24" t="n">
        <v>1713.5</v>
      </c>
      <c r="AE4" s="24" t="n">
        <v>1675</v>
      </c>
      <c r="AF4" s="24" t="n">
        <v>1473</v>
      </c>
      <c r="AG4" s="24" t="n">
        <v>1529.8</v>
      </c>
      <c r="AH4" s="24" t="n">
        <v>1463</v>
      </c>
      <c r="AI4" s="24" t="n">
        <v>1505.5</v>
      </c>
      <c r="AJ4" s="24" t="n">
        <v>1366</v>
      </c>
      <c r="AK4" s="24" t="n">
        <v>571.5</v>
      </c>
      <c r="AL4" s="24" t="n">
        <v>921</v>
      </c>
      <c r="AM4" s="24" t="n">
        <v>973.5</v>
      </c>
      <c r="AN4" s="24" t="n">
        <v>1826</v>
      </c>
      <c r="AO4" s="24" t="n">
        <v>1645.5</v>
      </c>
      <c r="AP4" s="24" t="n">
        <v>1625.5</v>
      </c>
      <c r="AQ4" s="24" t="n">
        <v>1639.5</v>
      </c>
      <c r="AR4" s="24" t="n">
        <v>1823</v>
      </c>
      <c r="AS4" s="24" t="n">
        <v>1418</v>
      </c>
      <c r="AT4" s="24" t="n">
        <v>1286.5</v>
      </c>
      <c r="AU4" s="24" t="n">
        <v>1392.5</v>
      </c>
      <c r="AV4" s="24" t="n">
        <v>1171</v>
      </c>
      <c r="AW4" s="24" t="n">
        <v>496.5</v>
      </c>
      <c r="AX4" s="24" t="n">
        <v>1010</v>
      </c>
      <c r="AY4" s="24" t="n">
        <v>962</v>
      </c>
      <c r="AZ4" s="24" t="n">
        <v>1025</v>
      </c>
      <c r="BA4" s="24" t="n">
        <v>782</v>
      </c>
      <c r="BB4" s="24" t="n">
        <v>73757.3</v>
      </c>
    </row>
    <row r="5" customFormat="false" ht="15" hidden="false" customHeight="true" outlineLevel="0" collapsed="false">
      <c r="A5" s="8" t="s">
        <v>151</v>
      </c>
      <c r="B5" s="24" t="n">
        <v>494.5</v>
      </c>
      <c r="C5" s="24" t="n">
        <v>538.5</v>
      </c>
      <c r="D5" s="24" t="n">
        <v>588.5</v>
      </c>
      <c r="E5" s="24" t="n">
        <v>602</v>
      </c>
      <c r="F5" s="24" t="n">
        <v>737.5</v>
      </c>
      <c r="G5" s="24" t="n">
        <v>664</v>
      </c>
      <c r="H5" s="24" t="n">
        <v>695.5</v>
      </c>
      <c r="I5" s="24" t="n">
        <v>737.5</v>
      </c>
      <c r="J5" s="24" t="n">
        <v>832</v>
      </c>
      <c r="K5" s="24" t="n">
        <v>591</v>
      </c>
      <c r="L5" s="24" t="n">
        <v>335.5</v>
      </c>
      <c r="M5" s="24" t="n">
        <v>116.5</v>
      </c>
      <c r="N5" s="24" t="n">
        <v>260</v>
      </c>
      <c r="O5" s="24" t="n">
        <v>345</v>
      </c>
      <c r="P5" s="24" t="n">
        <v>335</v>
      </c>
      <c r="Q5" s="24" t="n">
        <v>812.5</v>
      </c>
      <c r="R5" s="24" t="n">
        <v>1089.5</v>
      </c>
      <c r="S5" s="24" t="n">
        <v>1069.5</v>
      </c>
      <c r="T5" s="24" t="n">
        <v>1024</v>
      </c>
      <c r="U5" s="24" t="n">
        <v>1039</v>
      </c>
      <c r="V5" s="24" t="n">
        <v>1240.7</v>
      </c>
      <c r="W5" s="24" t="n">
        <v>983</v>
      </c>
      <c r="X5" s="24" t="n">
        <v>416.5</v>
      </c>
      <c r="Y5" s="24" t="n">
        <v>197.5</v>
      </c>
      <c r="Z5" s="24" t="n">
        <v>0</v>
      </c>
      <c r="AA5" s="24" t="n">
        <v>0</v>
      </c>
      <c r="AB5" s="24" t="n">
        <v>155</v>
      </c>
      <c r="AC5" s="24" t="n">
        <v>732</v>
      </c>
      <c r="AD5" s="24" t="n">
        <v>1073.3</v>
      </c>
      <c r="AE5" s="24" t="n">
        <v>961.5</v>
      </c>
      <c r="AF5" s="24" t="n">
        <v>1089.5</v>
      </c>
      <c r="AG5" s="24" t="n">
        <v>1084.5</v>
      </c>
      <c r="AH5" s="24" t="n">
        <v>591.5</v>
      </c>
      <c r="AI5" s="24" t="n">
        <v>646.5</v>
      </c>
      <c r="AJ5" s="24" t="n">
        <v>197</v>
      </c>
      <c r="AK5" s="24" t="n">
        <v>18</v>
      </c>
      <c r="AL5" s="24" t="n">
        <v>310</v>
      </c>
      <c r="AM5" s="24" t="n">
        <v>313</v>
      </c>
      <c r="AN5" s="24" t="n">
        <v>413.5</v>
      </c>
      <c r="AO5" s="24" t="n">
        <v>1559</v>
      </c>
      <c r="AP5" s="24" t="n">
        <v>1104.5</v>
      </c>
      <c r="AQ5" s="24" t="n">
        <v>886</v>
      </c>
      <c r="AR5" s="24" t="n">
        <v>928.5</v>
      </c>
      <c r="AS5" s="24" t="n">
        <v>1004.5</v>
      </c>
      <c r="AT5" s="24" t="n">
        <v>970.5</v>
      </c>
      <c r="AU5" s="24" t="n">
        <v>857.5</v>
      </c>
      <c r="AV5" s="24" t="n">
        <v>616.5</v>
      </c>
      <c r="AW5" s="24" t="n">
        <v>274</v>
      </c>
      <c r="AX5" s="24" t="n">
        <v>206.5</v>
      </c>
      <c r="AY5" s="24" t="n">
        <v>248.5</v>
      </c>
      <c r="AZ5" s="24" t="n">
        <v>356.5</v>
      </c>
      <c r="BA5" s="24" t="n">
        <v>313.5</v>
      </c>
      <c r="BB5" s="24" t="n">
        <v>32656.5</v>
      </c>
    </row>
    <row r="6" customFormat="false" ht="15" hidden="false" customHeight="true" outlineLevel="0" collapsed="false">
      <c r="A6" s="8" t="s">
        <v>161</v>
      </c>
      <c r="B6" s="24" t="n">
        <v>745</v>
      </c>
      <c r="C6" s="24" t="n">
        <v>641</v>
      </c>
      <c r="D6" s="24" t="n">
        <v>216</v>
      </c>
      <c r="E6" s="24" t="n">
        <v>372.5</v>
      </c>
      <c r="F6" s="24" t="n">
        <v>152</v>
      </c>
      <c r="G6" s="24" t="n">
        <v>136</v>
      </c>
      <c r="H6" s="24" t="n">
        <v>56</v>
      </c>
      <c r="I6" s="24" t="n">
        <v>184</v>
      </c>
      <c r="J6" s="24" t="n">
        <v>250</v>
      </c>
      <c r="K6" s="24" t="n">
        <v>24</v>
      </c>
      <c r="L6" s="24" t="n">
        <v>444.5</v>
      </c>
      <c r="M6" s="24" t="n">
        <v>1502</v>
      </c>
      <c r="N6" s="24" t="n">
        <v>776</v>
      </c>
      <c r="O6" s="24" t="n">
        <v>606</v>
      </c>
      <c r="P6" s="24" t="n">
        <v>283.5</v>
      </c>
      <c r="Q6" s="24" t="n">
        <v>335.5</v>
      </c>
      <c r="R6" s="24" t="n">
        <v>363</v>
      </c>
      <c r="S6" s="24" t="n">
        <v>139</v>
      </c>
      <c r="T6" s="24" t="n">
        <v>162.5</v>
      </c>
      <c r="U6" s="24" t="n">
        <v>264</v>
      </c>
      <c r="V6" s="24" t="n">
        <v>256</v>
      </c>
      <c r="W6" s="24" t="n">
        <v>120</v>
      </c>
      <c r="X6" s="24" t="n">
        <v>876</v>
      </c>
      <c r="Y6" s="24" t="n">
        <v>1920</v>
      </c>
      <c r="Z6" s="24" t="n">
        <v>830</v>
      </c>
      <c r="AA6" s="24" t="n">
        <v>726.5</v>
      </c>
      <c r="AB6" s="24" t="n">
        <v>922</v>
      </c>
      <c r="AC6" s="24" t="n">
        <v>742</v>
      </c>
      <c r="AD6" s="24" t="n">
        <v>712.5</v>
      </c>
      <c r="AE6" s="24" t="n">
        <v>761.5</v>
      </c>
      <c r="AF6" s="24" t="n">
        <v>816</v>
      </c>
      <c r="AG6" s="24" t="n">
        <v>684</v>
      </c>
      <c r="AH6" s="24" t="n">
        <v>1249</v>
      </c>
      <c r="AI6" s="24" t="n">
        <v>715</v>
      </c>
      <c r="AJ6" s="24" t="n">
        <v>1556</v>
      </c>
      <c r="AK6" s="24" t="n">
        <v>2056</v>
      </c>
      <c r="AL6" s="24" t="n">
        <v>1040</v>
      </c>
      <c r="AM6" s="24" t="n">
        <v>1246</v>
      </c>
      <c r="AN6" s="24" t="n">
        <v>708</v>
      </c>
      <c r="AO6" s="24" t="n">
        <v>156</v>
      </c>
      <c r="AP6" s="24" t="n">
        <v>240</v>
      </c>
      <c r="AQ6" s="24" t="n">
        <v>129</v>
      </c>
      <c r="AR6" s="24" t="n">
        <v>243.5</v>
      </c>
      <c r="AS6" s="24" t="n">
        <v>355</v>
      </c>
      <c r="AT6" s="24" t="n">
        <v>481</v>
      </c>
      <c r="AU6" s="24" t="n">
        <v>358</v>
      </c>
      <c r="AV6" s="24" t="n">
        <v>504</v>
      </c>
      <c r="AW6" s="24" t="n">
        <v>1200</v>
      </c>
      <c r="AX6" s="24" t="n">
        <v>418</v>
      </c>
      <c r="AY6" s="24" t="n">
        <v>310</v>
      </c>
      <c r="AZ6" s="24" t="n">
        <v>122</v>
      </c>
      <c r="BA6" s="24" t="n">
        <v>56</v>
      </c>
      <c r="BB6" s="24" t="n">
        <v>30161.5</v>
      </c>
    </row>
    <row r="7" customFormat="false" ht="15" hidden="false" customHeight="true" outlineLevel="0" collapsed="false">
      <c r="A7" s="8" t="s">
        <v>66</v>
      </c>
      <c r="B7" s="24" t="n">
        <v>0</v>
      </c>
      <c r="C7" s="24" t="n">
        <v>0</v>
      </c>
      <c r="D7" s="24" t="n">
        <v>0</v>
      </c>
      <c r="E7" s="24" t="n">
        <v>0</v>
      </c>
      <c r="F7" s="24" t="n">
        <v>0</v>
      </c>
      <c r="G7" s="24" t="n">
        <v>0</v>
      </c>
      <c r="H7" s="24" t="n">
        <v>0</v>
      </c>
      <c r="I7" s="24" t="n">
        <v>1674.5</v>
      </c>
      <c r="J7" s="24" t="n">
        <v>3044.5</v>
      </c>
      <c r="K7" s="24" t="n">
        <v>253.5</v>
      </c>
      <c r="L7" s="24" t="n">
        <v>0</v>
      </c>
      <c r="M7" s="24" t="n">
        <v>0</v>
      </c>
      <c r="N7" s="24" t="n">
        <v>0</v>
      </c>
      <c r="O7" s="24" t="n">
        <v>0</v>
      </c>
      <c r="P7" s="24" t="n">
        <v>0</v>
      </c>
      <c r="Q7" s="24" t="n">
        <v>0</v>
      </c>
      <c r="R7" s="24" t="n">
        <v>0</v>
      </c>
      <c r="S7" s="24" t="n">
        <v>0</v>
      </c>
      <c r="T7" s="24" t="n">
        <v>0</v>
      </c>
      <c r="U7" s="24" t="n">
        <v>1237</v>
      </c>
      <c r="V7" s="24" t="n">
        <v>6341.8</v>
      </c>
      <c r="W7" s="24" t="n">
        <v>1807</v>
      </c>
      <c r="X7" s="24" t="n">
        <v>0</v>
      </c>
      <c r="Y7" s="24" t="n">
        <v>0</v>
      </c>
      <c r="Z7" s="24" t="n">
        <v>0</v>
      </c>
      <c r="AA7" s="24" t="n">
        <v>0</v>
      </c>
      <c r="AB7" s="24" t="n">
        <v>0</v>
      </c>
      <c r="AC7" s="24" t="n">
        <v>0</v>
      </c>
      <c r="AD7" s="24" t="n">
        <v>0</v>
      </c>
      <c r="AE7" s="24" t="n">
        <v>0</v>
      </c>
      <c r="AF7" s="24" t="n">
        <v>0</v>
      </c>
      <c r="AG7" s="24" t="n">
        <v>2853</v>
      </c>
      <c r="AH7" s="24" t="n">
        <v>368.5</v>
      </c>
      <c r="AI7" s="24" t="n">
        <v>118.5</v>
      </c>
      <c r="AJ7" s="24" t="n">
        <v>6</v>
      </c>
      <c r="AK7" s="24" t="n">
        <v>0</v>
      </c>
      <c r="AL7" s="24" t="n">
        <v>0</v>
      </c>
      <c r="AM7" s="24" t="n">
        <v>0</v>
      </c>
      <c r="AN7" s="24" t="n">
        <v>0</v>
      </c>
      <c r="AO7" s="24" t="n">
        <v>0</v>
      </c>
      <c r="AP7" s="24" t="n">
        <v>0</v>
      </c>
      <c r="AQ7" s="24" t="n">
        <v>0</v>
      </c>
      <c r="AR7" s="24" t="n">
        <v>0</v>
      </c>
      <c r="AS7" s="24" t="n">
        <v>667</v>
      </c>
      <c r="AT7" s="24" t="n">
        <v>3980</v>
      </c>
      <c r="AU7" s="24" t="n">
        <v>473</v>
      </c>
      <c r="AV7" s="24" t="n">
        <v>0</v>
      </c>
      <c r="AW7" s="24" t="n">
        <v>0</v>
      </c>
      <c r="AX7" s="24" t="n">
        <v>0</v>
      </c>
      <c r="AY7" s="24" t="n">
        <v>0</v>
      </c>
      <c r="AZ7" s="24" t="n">
        <v>0</v>
      </c>
      <c r="BA7" s="24" t="n">
        <v>0</v>
      </c>
      <c r="BB7" s="24" t="n">
        <v>22824.2</v>
      </c>
    </row>
    <row r="8" customFormat="false" ht="15" hidden="false" customHeight="true" outlineLevel="0" collapsed="false">
      <c r="A8" s="8" t="s">
        <v>67</v>
      </c>
      <c r="B8" s="24" t="n">
        <v>0</v>
      </c>
      <c r="C8" s="24" t="n">
        <v>5</v>
      </c>
      <c r="D8" s="24" t="n">
        <v>255</v>
      </c>
      <c r="E8" s="24" t="n">
        <v>12</v>
      </c>
      <c r="F8" s="24" t="n">
        <v>232.5</v>
      </c>
      <c r="G8" s="24" t="n">
        <v>0</v>
      </c>
      <c r="H8" s="24" t="n">
        <v>617</v>
      </c>
      <c r="I8" s="24" t="n">
        <v>911.5</v>
      </c>
      <c r="J8" s="24" t="n">
        <v>835.5</v>
      </c>
      <c r="K8" s="24" t="n">
        <v>1296</v>
      </c>
      <c r="L8" s="24" t="n">
        <v>408.5</v>
      </c>
      <c r="M8" s="24" t="n">
        <v>108</v>
      </c>
      <c r="N8" s="24" t="n">
        <v>98.5</v>
      </c>
      <c r="O8" s="24" t="n">
        <v>95</v>
      </c>
      <c r="P8" s="24" t="n">
        <v>182.5</v>
      </c>
      <c r="Q8" s="24" t="n">
        <v>219</v>
      </c>
      <c r="R8" s="24" t="n">
        <v>162</v>
      </c>
      <c r="S8" s="24" t="n">
        <v>247</v>
      </c>
      <c r="T8" s="24" t="n">
        <v>298.5</v>
      </c>
      <c r="U8" s="24" t="n">
        <v>881.5</v>
      </c>
      <c r="V8" s="24" t="n">
        <v>1419.5</v>
      </c>
      <c r="W8" s="24" t="n">
        <v>1901.5</v>
      </c>
      <c r="X8" s="24" t="n">
        <v>1054</v>
      </c>
      <c r="Y8" s="24" t="n">
        <v>185</v>
      </c>
      <c r="Z8" s="24" t="n">
        <v>0</v>
      </c>
      <c r="AA8" s="24" t="n">
        <v>0</v>
      </c>
      <c r="AB8" s="24" t="n">
        <v>216.5</v>
      </c>
      <c r="AC8" s="24" t="n">
        <v>177</v>
      </c>
      <c r="AD8" s="24" t="n">
        <v>120.5</v>
      </c>
      <c r="AE8" s="24" t="n">
        <v>139.5</v>
      </c>
      <c r="AF8" s="24" t="n">
        <v>598.5</v>
      </c>
      <c r="AG8" s="24" t="n">
        <v>909</v>
      </c>
      <c r="AH8" s="24" t="n">
        <v>801</v>
      </c>
      <c r="AI8" s="24" t="n">
        <v>1532.5</v>
      </c>
      <c r="AJ8" s="24" t="n">
        <v>534.5</v>
      </c>
      <c r="AK8" s="24" t="n">
        <v>0</v>
      </c>
      <c r="AL8" s="24" t="n">
        <v>0</v>
      </c>
      <c r="AM8" s="24" t="n">
        <v>237</v>
      </c>
      <c r="AN8" s="24" t="n">
        <v>180</v>
      </c>
      <c r="AO8" s="24" t="n">
        <v>391.5</v>
      </c>
      <c r="AP8" s="24" t="n">
        <v>266.5</v>
      </c>
      <c r="AQ8" s="24" t="n">
        <v>261.5</v>
      </c>
      <c r="AR8" s="24" t="n">
        <v>505.5</v>
      </c>
      <c r="AS8" s="24" t="n">
        <v>1561</v>
      </c>
      <c r="AT8" s="24" t="n">
        <v>458.5</v>
      </c>
      <c r="AU8" s="24" t="n">
        <v>1583.5</v>
      </c>
      <c r="AV8" s="24" t="n">
        <v>250</v>
      </c>
      <c r="AW8" s="24" t="n">
        <v>7</v>
      </c>
      <c r="AX8" s="24" t="n">
        <v>0</v>
      </c>
      <c r="AY8" s="24" t="n">
        <v>0</v>
      </c>
      <c r="AZ8" s="24" t="n">
        <v>289</v>
      </c>
      <c r="BA8" s="24" t="n">
        <v>71</v>
      </c>
      <c r="BB8" s="24" t="n">
        <v>22516</v>
      </c>
    </row>
    <row r="9" customFormat="false" ht="15" hidden="false" customHeight="true" outlineLevel="0" collapsed="false">
      <c r="A9" s="8" t="s">
        <v>65</v>
      </c>
      <c r="B9" s="24" t="n">
        <v>0</v>
      </c>
      <c r="C9" s="24" t="n">
        <v>0</v>
      </c>
      <c r="D9" s="24" t="n">
        <v>0</v>
      </c>
      <c r="E9" s="24" t="n">
        <v>0</v>
      </c>
      <c r="F9" s="24" t="n">
        <v>413.5</v>
      </c>
      <c r="G9" s="24" t="n">
        <v>2503</v>
      </c>
      <c r="H9" s="24" t="n">
        <v>317</v>
      </c>
      <c r="I9" s="24" t="n">
        <v>298.5</v>
      </c>
      <c r="J9" s="24" t="n">
        <v>0</v>
      </c>
      <c r="K9" s="24" t="n">
        <v>586</v>
      </c>
      <c r="L9" s="24" t="n">
        <v>0</v>
      </c>
      <c r="M9" s="24" t="n">
        <v>0</v>
      </c>
      <c r="N9" s="24" t="n">
        <v>0</v>
      </c>
      <c r="O9" s="24" t="n">
        <v>0</v>
      </c>
      <c r="P9" s="24" t="n">
        <v>0</v>
      </c>
      <c r="Q9" s="24" t="n">
        <v>120.5</v>
      </c>
      <c r="R9" s="24" t="n">
        <v>1300</v>
      </c>
      <c r="S9" s="24" t="n">
        <v>3697.7</v>
      </c>
      <c r="T9" s="24" t="n">
        <v>983.5</v>
      </c>
      <c r="U9" s="24" t="n">
        <v>707</v>
      </c>
      <c r="V9" s="24" t="n">
        <v>8</v>
      </c>
      <c r="W9" s="24" t="n">
        <v>9</v>
      </c>
      <c r="X9" s="24" t="n">
        <v>0</v>
      </c>
      <c r="Y9" s="24" t="n">
        <v>0</v>
      </c>
      <c r="Z9" s="24" t="n">
        <v>0</v>
      </c>
      <c r="AA9" s="24" t="n">
        <v>0</v>
      </c>
      <c r="AB9" s="24" t="n">
        <v>0</v>
      </c>
      <c r="AC9" s="24" t="n">
        <v>492.5</v>
      </c>
      <c r="AD9" s="24" t="n">
        <v>1593.5</v>
      </c>
      <c r="AE9" s="24" t="n">
        <v>1890.5</v>
      </c>
      <c r="AF9" s="24" t="n">
        <v>1061</v>
      </c>
      <c r="AG9" s="24" t="n">
        <v>43</v>
      </c>
      <c r="AH9" s="24" t="n">
        <v>464.5</v>
      </c>
      <c r="AI9" s="24" t="n">
        <v>9</v>
      </c>
      <c r="AJ9" s="24" t="n">
        <v>27.5</v>
      </c>
      <c r="AK9" s="24" t="n">
        <v>0</v>
      </c>
      <c r="AL9" s="24" t="n">
        <v>0</v>
      </c>
      <c r="AM9" s="24" t="n">
        <v>0</v>
      </c>
      <c r="AN9" s="24" t="n">
        <v>0</v>
      </c>
      <c r="AO9" s="24" t="n">
        <v>561.5</v>
      </c>
      <c r="AP9" s="24" t="n">
        <v>790.5</v>
      </c>
      <c r="AQ9" s="24" t="n">
        <v>2300.5</v>
      </c>
      <c r="AR9" s="24" t="n">
        <v>322</v>
      </c>
      <c r="AS9" s="24" t="n">
        <v>100</v>
      </c>
      <c r="AT9" s="24" t="n">
        <v>38</v>
      </c>
      <c r="AU9" s="24" t="n">
        <v>16</v>
      </c>
      <c r="AV9" s="24" t="n">
        <v>0</v>
      </c>
      <c r="AW9" s="24" t="n">
        <v>0</v>
      </c>
      <c r="AX9" s="24" t="n">
        <v>0</v>
      </c>
      <c r="AY9" s="24" t="n">
        <v>0</v>
      </c>
      <c r="AZ9" s="24" t="n">
        <v>0</v>
      </c>
      <c r="BA9" s="24" t="n">
        <v>93</v>
      </c>
      <c r="BB9" s="24" t="n">
        <v>20746.7</v>
      </c>
    </row>
    <row r="10" customFormat="false" ht="15" hidden="false" customHeight="true" outlineLevel="0" collapsed="false">
      <c r="A10" s="8" t="s">
        <v>69</v>
      </c>
      <c r="B10" s="24" t="n">
        <v>0</v>
      </c>
      <c r="C10" s="24" t="n">
        <v>56.5</v>
      </c>
      <c r="D10" s="24" t="n">
        <v>405</v>
      </c>
      <c r="E10" s="24" t="n">
        <v>430.5</v>
      </c>
      <c r="F10" s="24" t="n">
        <v>353</v>
      </c>
      <c r="G10" s="24" t="n">
        <v>0</v>
      </c>
      <c r="H10" s="24" t="n">
        <v>78</v>
      </c>
      <c r="I10" s="24" t="n">
        <v>264.5</v>
      </c>
      <c r="J10" s="24" t="n">
        <v>159.5</v>
      </c>
      <c r="K10" s="24" t="n">
        <v>336</v>
      </c>
      <c r="L10" s="24" t="n">
        <v>223</v>
      </c>
      <c r="M10" s="24" t="n">
        <v>47</v>
      </c>
      <c r="N10" s="24" t="n">
        <v>0</v>
      </c>
      <c r="O10" s="24" t="n">
        <v>0</v>
      </c>
      <c r="P10" s="24" t="n">
        <v>131</v>
      </c>
      <c r="Q10" s="24" t="n">
        <v>329.5</v>
      </c>
      <c r="R10" s="24" t="n">
        <v>115.5</v>
      </c>
      <c r="S10" s="24" t="n">
        <v>124.5</v>
      </c>
      <c r="T10" s="24" t="n">
        <v>40</v>
      </c>
      <c r="U10" s="24" t="n">
        <v>136</v>
      </c>
      <c r="V10" s="24" t="n">
        <v>146.5</v>
      </c>
      <c r="W10" s="24" t="n">
        <v>423.5</v>
      </c>
      <c r="X10" s="24" t="n">
        <v>168</v>
      </c>
      <c r="Y10" s="24" t="n">
        <v>0</v>
      </c>
      <c r="Z10" s="24" t="n">
        <v>0</v>
      </c>
      <c r="AA10" s="24" t="n">
        <v>0</v>
      </c>
      <c r="AB10" s="24" t="n">
        <v>113.5</v>
      </c>
      <c r="AC10" s="24" t="n">
        <v>346.5</v>
      </c>
      <c r="AD10" s="24" t="n">
        <v>307.5</v>
      </c>
      <c r="AE10" s="24" t="n">
        <v>0</v>
      </c>
      <c r="AF10" s="24" t="n">
        <v>54</v>
      </c>
      <c r="AG10" s="24" t="n">
        <v>184.5</v>
      </c>
      <c r="AH10" s="24" t="n">
        <v>144.5</v>
      </c>
      <c r="AI10" s="24" t="n">
        <v>213.5</v>
      </c>
      <c r="AJ10" s="24" t="n">
        <v>16</v>
      </c>
      <c r="AK10" s="24" t="n">
        <v>0</v>
      </c>
      <c r="AL10" s="24" t="n">
        <v>0</v>
      </c>
      <c r="AM10" s="24" t="n">
        <v>0</v>
      </c>
      <c r="AN10" s="24" t="n">
        <v>89</v>
      </c>
      <c r="AO10" s="24" t="n">
        <v>430</v>
      </c>
      <c r="AP10" s="24" t="n">
        <v>480</v>
      </c>
      <c r="AQ10" s="24" t="n">
        <v>11</v>
      </c>
      <c r="AR10" s="24" t="n">
        <v>305</v>
      </c>
      <c r="AS10" s="24" t="n">
        <v>74.5</v>
      </c>
      <c r="AT10" s="24" t="n">
        <v>37.5</v>
      </c>
      <c r="AU10" s="24" t="n">
        <v>166</v>
      </c>
      <c r="AV10" s="24" t="n">
        <v>54</v>
      </c>
      <c r="AW10" s="24" t="n">
        <v>392.5</v>
      </c>
      <c r="AX10" s="24" t="n">
        <v>0</v>
      </c>
      <c r="AY10" s="24" t="n">
        <v>411</v>
      </c>
      <c r="AZ10" s="24" t="n">
        <v>82</v>
      </c>
      <c r="BA10" s="24" t="n">
        <v>38.5</v>
      </c>
      <c r="BB10" s="24" t="n">
        <v>7918.5</v>
      </c>
    </row>
    <row r="11" customFormat="false" ht="15" hidden="false" customHeight="true" outlineLevel="0" collapsed="false">
      <c r="A11" s="8" t="s">
        <v>150</v>
      </c>
      <c r="B11" s="24" t="n">
        <v>89.5</v>
      </c>
      <c r="C11" s="24" t="n">
        <v>54</v>
      </c>
      <c r="D11" s="24" t="n">
        <v>259.5</v>
      </c>
      <c r="E11" s="24" t="n">
        <v>0</v>
      </c>
      <c r="F11" s="24" t="n">
        <v>386.5</v>
      </c>
      <c r="G11" s="24" t="n">
        <v>62.5</v>
      </c>
      <c r="H11" s="24" t="n">
        <v>128.5</v>
      </c>
      <c r="I11" s="24" t="n">
        <v>246</v>
      </c>
      <c r="J11" s="24" t="n">
        <v>218.5</v>
      </c>
      <c r="K11" s="24" t="n">
        <v>418.5</v>
      </c>
      <c r="L11" s="24" t="n">
        <v>277</v>
      </c>
      <c r="M11" s="24" t="n">
        <v>26</v>
      </c>
      <c r="N11" s="24" t="n">
        <v>0</v>
      </c>
      <c r="O11" s="24" t="n">
        <v>0</v>
      </c>
      <c r="P11" s="24" t="n">
        <v>0</v>
      </c>
      <c r="Q11" s="24" t="n">
        <v>14</v>
      </c>
      <c r="R11" s="24" t="n">
        <v>0</v>
      </c>
      <c r="S11" s="24" t="n">
        <v>163</v>
      </c>
      <c r="T11" s="24" t="n">
        <v>273.5</v>
      </c>
      <c r="U11" s="24" t="n">
        <v>595</v>
      </c>
      <c r="V11" s="24" t="n">
        <v>320.5</v>
      </c>
      <c r="W11" s="24" t="n">
        <v>246</v>
      </c>
      <c r="X11" s="24" t="n">
        <v>165</v>
      </c>
      <c r="Y11" s="24" t="n">
        <v>24.5</v>
      </c>
      <c r="Z11" s="24" t="n">
        <v>0</v>
      </c>
      <c r="AA11" s="24" t="n">
        <v>0</v>
      </c>
      <c r="AB11" s="24" t="n">
        <v>0</v>
      </c>
      <c r="AC11" s="24" t="n">
        <v>0</v>
      </c>
      <c r="AD11" s="24" t="n">
        <v>0</v>
      </c>
      <c r="AE11" s="24" t="n">
        <v>0</v>
      </c>
      <c r="AF11" s="24" t="n">
        <v>266.9</v>
      </c>
      <c r="AG11" s="24" t="n">
        <v>555</v>
      </c>
      <c r="AH11" s="24" t="n">
        <v>443.5</v>
      </c>
      <c r="AI11" s="24" t="n">
        <v>286.5</v>
      </c>
      <c r="AJ11" s="24" t="n">
        <v>31</v>
      </c>
      <c r="AK11" s="24" t="n">
        <v>0</v>
      </c>
      <c r="AL11" s="24" t="n">
        <v>0</v>
      </c>
      <c r="AM11" s="24" t="n">
        <v>0</v>
      </c>
      <c r="AN11" s="24" t="n">
        <v>0</v>
      </c>
      <c r="AO11" s="24" t="n">
        <v>2.5</v>
      </c>
      <c r="AP11" s="24" t="n">
        <v>0</v>
      </c>
      <c r="AQ11" s="24" t="n">
        <v>98</v>
      </c>
      <c r="AR11" s="24" t="n">
        <v>630</v>
      </c>
      <c r="AS11" s="24" t="n">
        <v>503.5</v>
      </c>
      <c r="AT11" s="24" t="n">
        <v>275</v>
      </c>
      <c r="AU11" s="24" t="n">
        <v>7</v>
      </c>
      <c r="AV11" s="24" t="n">
        <v>0</v>
      </c>
      <c r="AW11" s="24" t="n">
        <v>0</v>
      </c>
      <c r="AX11" s="24" t="n">
        <v>0</v>
      </c>
      <c r="AY11" s="24" t="n">
        <v>0</v>
      </c>
      <c r="AZ11" s="24" t="n">
        <v>0</v>
      </c>
      <c r="BA11" s="24" t="n">
        <v>0</v>
      </c>
      <c r="BB11" s="24" t="n">
        <v>7066.9</v>
      </c>
    </row>
    <row r="12" customFormat="false" ht="15" hidden="false" customHeight="true" outlineLevel="0" collapsed="false">
      <c r="A12" s="8" t="s">
        <v>149</v>
      </c>
      <c r="B12" s="24" t="n">
        <v>0</v>
      </c>
      <c r="C12" s="24" t="n">
        <v>0</v>
      </c>
      <c r="D12" s="24" t="n">
        <v>128</v>
      </c>
      <c r="E12" s="24" t="n">
        <v>253.5</v>
      </c>
      <c r="F12" s="24" t="n">
        <v>164.5</v>
      </c>
      <c r="G12" s="24" t="n">
        <v>1484.3</v>
      </c>
      <c r="H12" s="24" t="n">
        <v>398.5</v>
      </c>
      <c r="I12" s="24" t="n">
        <v>87.5</v>
      </c>
      <c r="J12" s="24" t="n">
        <v>0</v>
      </c>
      <c r="K12" s="24" t="n">
        <v>17</v>
      </c>
      <c r="L12" s="24" t="n">
        <v>0</v>
      </c>
      <c r="M12" s="24" t="n">
        <v>0</v>
      </c>
      <c r="N12" s="24" t="n">
        <v>0</v>
      </c>
      <c r="O12" s="24" t="n">
        <v>0</v>
      </c>
      <c r="P12" s="24" t="n">
        <v>0</v>
      </c>
      <c r="Q12" s="24" t="n">
        <v>27.5</v>
      </c>
      <c r="R12" s="24" t="n">
        <v>370</v>
      </c>
      <c r="S12" s="24" t="n">
        <v>783</v>
      </c>
      <c r="T12" s="24" t="n">
        <v>196</v>
      </c>
      <c r="U12" s="24" t="n">
        <v>168.5</v>
      </c>
      <c r="V12" s="24" t="n">
        <v>0</v>
      </c>
      <c r="W12" s="24" t="n">
        <v>8</v>
      </c>
      <c r="X12" s="24" t="n">
        <v>0</v>
      </c>
      <c r="Y12" s="24" t="n">
        <v>0</v>
      </c>
      <c r="Z12" s="24" t="n">
        <v>0</v>
      </c>
      <c r="AA12" s="24" t="n">
        <v>0</v>
      </c>
      <c r="AB12" s="24" t="n">
        <v>0</v>
      </c>
      <c r="AC12" s="24" t="n">
        <v>315</v>
      </c>
      <c r="AD12" s="24" t="n">
        <v>163</v>
      </c>
      <c r="AE12" s="24" t="n">
        <v>680</v>
      </c>
      <c r="AF12" s="24" t="n">
        <v>235</v>
      </c>
      <c r="AG12" s="24" t="n">
        <v>12</v>
      </c>
      <c r="AH12" s="24" t="n">
        <v>76</v>
      </c>
      <c r="AI12" s="24" t="n">
        <v>11</v>
      </c>
      <c r="AJ12" s="24" t="n">
        <v>0</v>
      </c>
      <c r="AK12" s="24" t="n">
        <v>0</v>
      </c>
      <c r="AL12" s="24" t="n">
        <v>0</v>
      </c>
      <c r="AM12" s="24" t="n">
        <v>0</v>
      </c>
      <c r="AN12" s="24" t="n">
        <v>9.5</v>
      </c>
      <c r="AO12" s="24" t="n">
        <v>347</v>
      </c>
      <c r="AP12" s="24" t="n">
        <v>108.5</v>
      </c>
      <c r="AQ12" s="24" t="n">
        <v>468</v>
      </c>
      <c r="AR12" s="24" t="n">
        <v>166</v>
      </c>
      <c r="AS12" s="24" t="n">
        <v>115.5</v>
      </c>
      <c r="AT12" s="24" t="n">
        <v>10.5</v>
      </c>
      <c r="AU12" s="24" t="n">
        <v>2.5</v>
      </c>
      <c r="AV12" s="24" t="n">
        <v>0</v>
      </c>
      <c r="AW12" s="24" t="n">
        <v>0</v>
      </c>
      <c r="AX12" s="24" t="n">
        <v>0</v>
      </c>
      <c r="AY12" s="24" t="n">
        <v>0</v>
      </c>
      <c r="AZ12" s="24" t="n">
        <v>27</v>
      </c>
      <c r="BA12" s="24" t="n">
        <v>155</v>
      </c>
      <c r="BB12" s="24" t="n">
        <v>6987.8</v>
      </c>
    </row>
    <row r="13" customFormat="false" ht="15" hidden="false" customHeight="true" outlineLevel="0" collapsed="false">
      <c r="A13" s="8" t="s">
        <v>152</v>
      </c>
      <c r="B13" s="24" t="n">
        <v>0</v>
      </c>
      <c r="C13" s="24" t="n">
        <v>0</v>
      </c>
      <c r="D13" s="24" t="n">
        <v>0</v>
      </c>
      <c r="E13" s="24" t="n">
        <v>0</v>
      </c>
      <c r="F13" s="24" t="n">
        <v>0</v>
      </c>
      <c r="G13" s="24" t="n">
        <v>228</v>
      </c>
      <c r="H13" s="24" t="n">
        <v>1015</v>
      </c>
      <c r="I13" s="24" t="n">
        <v>205.5</v>
      </c>
      <c r="J13" s="24" t="n">
        <v>0</v>
      </c>
      <c r="K13" s="24" t="n">
        <v>0</v>
      </c>
      <c r="L13" s="24" t="n">
        <v>0</v>
      </c>
      <c r="M13" s="24" t="n">
        <v>0</v>
      </c>
      <c r="N13" s="24" t="n">
        <v>0</v>
      </c>
      <c r="O13" s="24" t="n">
        <v>0</v>
      </c>
      <c r="P13" s="24" t="n">
        <v>0</v>
      </c>
      <c r="Q13" s="24" t="n">
        <v>0</v>
      </c>
      <c r="R13" s="24" t="n">
        <v>0</v>
      </c>
      <c r="S13" s="24" t="n">
        <v>40</v>
      </c>
      <c r="T13" s="24" t="n">
        <v>1823.2</v>
      </c>
      <c r="U13" s="24" t="n">
        <v>748</v>
      </c>
      <c r="V13" s="24" t="n">
        <v>59.5</v>
      </c>
      <c r="W13" s="24" t="n">
        <v>0</v>
      </c>
      <c r="X13" s="24" t="n">
        <v>0</v>
      </c>
      <c r="Y13" s="24" t="n">
        <v>0</v>
      </c>
      <c r="Z13" s="24" t="n">
        <v>0</v>
      </c>
      <c r="AA13" s="24" t="n">
        <v>0</v>
      </c>
      <c r="AB13" s="24" t="n">
        <v>0</v>
      </c>
      <c r="AC13" s="24" t="n">
        <v>0</v>
      </c>
      <c r="AD13" s="24" t="n">
        <v>0</v>
      </c>
      <c r="AE13" s="24" t="n">
        <v>113.5</v>
      </c>
      <c r="AF13" s="24" t="n">
        <v>980</v>
      </c>
      <c r="AG13" s="24" t="n">
        <v>28.5</v>
      </c>
      <c r="AH13" s="24" t="n">
        <v>0</v>
      </c>
      <c r="AI13" s="24" t="n">
        <v>0</v>
      </c>
      <c r="AJ13" s="24" t="n">
        <v>0</v>
      </c>
      <c r="AK13" s="24" t="n">
        <v>0</v>
      </c>
      <c r="AL13" s="24" t="n">
        <v>0</v>
      </c>
      <c r="AM13" s="24" t="n">
        <v>0</v>
      </c>
      <c r="AN13" s="24" t="n">
        <v>0</v>
      </c>
      <c r="AO13" s="24" t="n">
        <v>0</v>
      </c>
      <c r="AP13" s="24" t="n">
        <v>0</v>
      </c>
      <c r="AQ13" s="24" t="n">
        <v>73.5</v>
      </c>
      <c r="AR13" s="24" t="n">
        <v>668.5</v>
      </c>
      <c r="AS13" s="24" t="n">
        <v>401</v>
      </c>
      <c r="AT13" s="24" t="n">
        <v>0</v>
      </c>
      <c r="AU13" s="24" t="n">
        <v>0</v>
      </c>
      <c r="AV13" s="24" t="n">
        <v>0</v>
      </c>
      <c r="AW13" s="24" t="n">
        <v>0</v>
      </c>
      <c r="AX13" s="24" t="n">
        <v>0</v>
      </c>
      <c r="AY13" s="24" t="n">
        <v>0</v>
      </c>
      <c r="AZ13" s="24" t="n">
        <v>0</v>
      </c>
      <c r="BA13" s="24" t="n">
        <v>0</v>
      </c>
      <c r="BB13" s="24" t="n">
        <v>6384.2</v>
      </c>
    </row>
    <row r="14" customFormat="false" ht="15" hidden="false" customHeight="true" outlineLevel="0" collapsed="false">
      <c r="A14" s="8" t="s">
        <v>68</v>
      </c>
      <c r="B14" s="24" t="n">
        <v>0</v>
      </c>
      <c r="C14" s="24" t="n">
        <v>0</v>
      </c>
      <c r="D14" s="24" t="n">
        <v>85.5</v>
      </c>
      <c r="E14" s="24" t="n">
        <v>298.5</v>
      </c>
      <c r="F14" s="24" t="n">
        <v>150</v>
      </c>
      <c r="G14" s="24" t="n">
        <v>0</v>
      </c>
      <c r="H14" s="24" t="n">
        <v>0</v>
      </c>
      <c r="I14" s="24" t="n">
        <v>78</v>
      </c>
      <c r="J14" s="24" t="n">
        <v>44</v>
      </c>
      <c r="K14" s="24" t="n">
        <v>176.5</v>
      </c>
      <c r="L14" s="24" t="n">
        <v>0</v>
      </c>
      <c r="M14" s="24" t="n">
        <v>10</v>
      </c>
      <c r="N14" s="24" t="n">
        <v>0</v>
      </c>
      <c r="O14" s="24" t="n">
        <v>0</v>
      </c>
      <c r="P14" s="24" t="n">
        <v>24.5</v>
      </c>
      <c r="Q14" s="24" t="n">
        <v>352.5</v>
      </c>
      <c r="R14" s="24" t="n">
        <v>193.5</v>
      </c>
      <c r="S14" s="24" t="n">
        <v>156.5</v>
      </c>
      <c r="T14" s="24" t="n">
        <v>23</v>
      </c>
      <c r="U14" s="24" t="n">
        <v>139.5</v>
      </c>
      <c r="V14" s="24" t="n">
        <v>88</v>
      </c>
      <c r="W14" s="24" t="n">
        <v>91.5</v>
      </c>
      <c r="X14" s="24" t="n">
        <v>47</v>
      </c>
      <c r="Y14" s="24" t="n">
        <v>0</v>
      </c>
      <c r="Z14" s="24" t="n">
        <v>0</v>
      </c>
      <c r="AA14" s="24" t="n">
        <v>0</v>
      </c>
      <c r="AB14" s="24" t="n">
        <v>193</v>
      </c>
      <c r="AC14" s="24" t="n">
        <v>342.5</v>
      </c>
      <c r="AD14" s="24" t="n">
        <v>273.5</v>
      </c>
      <c r="AE14" s="24" t="n">
        <v>44</v>
      </c>
      <c r="AF14" s="24" t="n">
        <v>0</v>
      </c>
      <c r="AG14" s="24" t="n">
        <v>28</v>
      </c>
      <c r="AH14" s="24" t="n">
        <v>131</v>
      </c>
      <c r="AI14" s="24" t="n">
        <v>185.5</v>
      </c>
      <c r="AJ14" s="24" t="n">
        <v>0</v>
      </c>
      <c r="AK14" s="24" t="n">
        <v>0</v>
      </c>
      <c r="AL14" s="24" t="n">
        <v>0</v>
      </c>
      <c r="AM14" s="24" t="n">
        <v>0</v>
      </c>
      <c r="AN14" s="24" t="n">
        <v>170</v>
      </c>
      <c r="AO14" s="24" t="n">
        <v>988.5</v>
      </c>
      <c r="AP14" s="24" t="n">
        <v>252</v>
      </c>
      <c r="AQ14" s="24" t="n">
        <v>32</v>
      </c>
      <c r="AR14" s="24" t="n">
        <v>10.5</v>
      </c>
      <c r="AS14" s="24" t="n">
        <v>29</v>
      </c>
      <c r="AT14" s="24" t="n">
        <v>197.5</v>
      </c>
      <c r="AU14" s="24" t="n">
        <v>220</v>
      </c>
      <c r="AV14" s="24" t="n">
        <v>20.5</v>
      </c>
      <c r="AW14" s="24" t="n">
        <v>0</v>
      </c>
      <c r="AX14" s="24" t="n">
        <v>0</v>
      </c>
      <c r="AY14" s="24" t="n">
        <v>0</v>
      </c>
      <c r="AZ14" s="24" t="n">
        <v>413</v>
      </c>
      <c r="BA14" s="24" t="n">
        <v>747.5</v>
      </c>
      <c r="BB14" s="24" t="n">
        <v>6236.5</v>
      </c>
    </row>
    <row r="15" customFormat="false" ht="15" hidden="false" customHeight="true" outlineLevel="0" collapsed="false">
      <c r="A15" s="8" t="s">
        <v>156</v>
      </c>
      <c r="B15" s="24" t="n">
        <v>19</v>
      </c>
      <c r="C15" s="24" t="n">
        <v>8.5</v>
      </c>
      <c r="D15" s="24" t="n">
        <v>56.5</v>
      </c>
      <c r="E15" s="24" t="n">
        <v>235.5</v>
      </c>
      <c r="F15" s="24" t="n">
        <v>143.5</v>
      </c>
      <c r="G15" s="24" t="n">
        <v>199</v>
      </c>
      <c r="H15" s="24" t="n">
        <v>97</v>
      </c>
      <c r="I15" s="24" t="n">
        <v>7</v>
      </c>
      <c r="J15" s="24" t="n">
        <v>21.5</v>
      </c>
      <c r="K15" s="24" t="n">
        <v>175</v>
      </c>
      <c r="L15" s="24" t="n">
        <v>151</v>
      </c>
      <c r="M15" s="24" t="n">
        <v>0</v>
      </c>
      <c r="N15" s="24" t="n">
        <v>3</v>
      </c>
      <c r="O15" s="24" t="n">
        <v>5</v>
      </c>
      <c r="P15" s="24" t="n">
        <v>18</v>
      </c>
      <c r="Q15" s="24" t="n">
        <v>16</v>
      </c>
      <c r="R15" s="24" t="n">
        <v>10.5</v>
      </c>
      <c r="S15" s="24" t="n">
        <v>2</v>
      </c>
      <c r="T15" s="24" t="n">
        <v>0</v>
      </c>
      <c r="U15" s="24" t="n">
        <v>28.5</v>
      </c>
      <c r="V15" s="24" t="n">
        <v>14</v>
      </c>
      <c r="W15" s="24" t="n">
        <v>5</v>
      </c>
      <c r="X15" s="24" t="n">
        <v>25</v>
      </c>
      <c r="Y15" s="24" t="n">
        <v>54</v>
      </c>
      <c r="Z15" s="24" t="n">
        <v>0</v>
      </c>
      <c r="AA15" s="24" t="n">
        <v>142.5</v>
      </c>
      <c r="AB15" s="24" t="n">
        <v>51</v>
      </c>
      <c r="AC15" s="24" t="n">
        <v>60.5</v>
      </c>
      <c r="AD15" s="24" t="n">
        <v>0</v>
      </c>
      <c r="AE15" s="24" t="n">
        <v>59</v>
      </c>
      <c r="AF15" s="24" t="n">
        <v>93.5</v>
      </c>
      <c r="AG15" s="24" t="n">
        <v>40.5</v>
      </c>
      <c r="AH15" s="24" t="n">
        <v>3</v>
      </c>
      <c r="AI15" s="24" t="n">
        <v>0</v>
      </c>
      <c r="AJ15" s="24" t="n">
        <v>10.5</v>
      </c>
      <c r="AK15" s="24" t="n">
        <v>24</v>
      </c>
      <c r="AL15" s="24" t="n">
        <v>0</v>
      </c>
      <c r="AM15" s="24" t="n">
        <v>0</v>
      </c>
      <c r="AN15" s="24" t="n">
        <v>31.5</v>
      </c>
      <c r="AO15" s="24" t="n">
        <v>251.5</v>
      </c>
      <c r="AP15" s="24" t="n">
        <v>42</v>
      </c>
      <c r="AQ15" s="24" t="n">
        <v>0</v>
      </c>
      <c r="AR15" s="24" t="n">
        <v>10.5</v>
      </c>
      <c r="AS15" s="24" t="n">
        <v>34</v>
      </c>
      <c r="AT15" s="24" t="n">
        <v>202</v>
      </c>
      <c r="AU15" s="24" t="n">
        <v>150.5</v>
      </c>
      <c r="AV15" s="24" t="n">
        <v>205</v>
      </c>
      <c r="AW15" s="24" t="n">
        <v>104.5</v>
      </c>
      <c r="AX15" s="24" t="n">
        <v>17.5</v>
      </c>
      <c r="AY15" s="24" t="n">
        <v>6</v>
      </c>
      <c r="AZ15" s="24" t="n">
        <v>39</v>
      </c>
      <c r="BA15" s="24" t="n">
        <v>24</v>
      </c>
      <c r="BB15" s="24" t="n">
        <v>2897</v>
      </c>
    </row>
    <row r="16" customFormat="false" ht="15" hidden="false" customHeight="true" outlineLevel="0" collapsed="false">
      <c r="A16" s="8" t="s">
        <v>155</v>
      </c>
      <c r="B16" s="24" t="n">
        <v>64</v>
      </c>
      <c r="C16" s="24" t="n">
        <v>97</v>
      </c>
      <c r="D16" s="24" t="n">
        <v>74</v>
      </c>
      <c r="E16" s="24" t="n">
        <v>53</v>
      </c>
      <c r="F16" s="24" t="n">
        <v>152</v>
      </c>
      <c r="G16" s="24" t="n">
        <v>226.5</v>
      </c>
      <c r="H16" s="24" t="n">
        <v>504.5</v>
      </c>
      <c r="I16" s="24" t="n">
        <v>62</v>
      </c>
      <c r="J16" s="24" t="n">
        <v>19.5</v>
      </c>
      <c r="K16" s="24" t="n">
        <v>31</v>
      </c>
      <c r="L16" s="24" t="n">
        <v>69.5</v>
      </c>
      <c r="M16" s="24" t="n">
        <v>0</v>
      </c>
      <c r="N16" s="24" t="n">
        <v>6.5</v>
      </c>
      <c r="O16" s="24" t="n">
        <v>0</v>
      </c>
      <c r="P16" s="24" t="n">
        <v>0</v>
      </c>
      <c r="Q16" s="24" t="n">
        <v>13.5</v>
      </c>
      <c r="R16" s="24" t="n">
        <v>37</v>
      </c>
      <c r="S16" s="24" t="n">
        <v>0</v>
      </c>
      <c r="T16" s="24" t="n">
        <v>132.5</v>
      </c>
      <c r="U16" s="24" t="n">
        <v>64.5</v>
      </c>
      <c r="V16" s="24" t="n">
        <v>0</v>
      </c>
      <c r="W16" s="24" t="n">
        <v>44.5</v>
      </c>
      <c r="X16" s="24" t="n">
        <v>38.5</v>
      </c>
      <c r="Y16" s="24" t="n">
        <v>133</v>
      </c>
      <c r="Z16" s="24" t="n">
        <v>0</v>
      </c>
      <c r="AA16" s="24" t="n">
        <v>0</v>
      </c>
      <c r="AB16" s="24" t="n">
        <v>0</v>
      </c>
      <c r="AC16" s="24" t="n">
        <v>54.5</v>
      </c>
      <c r="AD16" s="24" t="n">
        <v>0</v>
      </c>
      <c r="AE16" s="24" t="n">
        <v>60</v>
      </c>
      <c r="AF16" s="24" t="n">
        <v>246.5</v>
      </c>
      <c r="AG16" s="24" t="n">
        <v>141</v>
      </c>
      <c r="AH16" s="24" t="n">
        <v>67.5</v>
      </c>
      <c r="AI16" s="24" t="n">
        <v>51</v>
      </c>
      <c r="AJ16" s="24" t="n">
        <v>0</v>
      </c>
      <c r="AK16" s="24" t="n">
        <v>0</v>
      </c>
      <c r="AL16" s="24" t="n">
        <v>0</v>
      </c>
      <c r="AM16" s="24" t="n">
        <v>0</v>
      </c>
      <c r="AN16" s="24" t="n">
        <v>6</v>
      </c>
      <c r="AO16" s="24" t="n">
        <v>0</v>
      </c>
      <c r="AP16" s="24" t="n">
        <v>0</v>
      </c>
      <c r="AQ16" s="24" t="n">
        <v>0</v>
      </c>
      <c r="AR16" s="24" t="n">
        <v>0</v>
      </c>
      <c r="AS16" s="24" t="n">
        <v>33</v>
      </c>
      <c r="AT16" s="24" t="n">
        <v>0</v>
      </c>
      <c r="AU16" s="24" t="n">
        <v>101.5</v>
      </c>
      <c r="AV16" s="24" t="n">
        <v>95</v>
      </c>
      <c r="AW16" s="24" t="n">
        <v>0</v>
      </c>
      <c r="AX16" s="24" t="n">
        <v>12.5</v>
      </c>
      <c r="AY16" s="24" t="n">
        <v>13</v>
      </c>
      <c r="AZ16" s="24" t="n">
        <v>0</v>
      </c>
      <c r="BA16" s="24" t="n">
        <v>0</v>
      </c>
      <c r="BB16" s="24" t="n">
        <v>2704.5</v>
      </c>
    </row>
    <row r="17" customFormat="false" ht="15" hidden="false" customHeight="true" outlineLevel="0" collapsed="false">
      <c r="A17" s="8" t="s">
        <v>153</v>
      </c>
      <c r="B17" s="24" t="n">
        <v>0</v>
      </c>
      <c r="C17" s="24" t="n">
        <v>0</v>
      </c>
      <c r="D17" s="24" t="n">
        <v>0</v>
      </c>
      <c r="E17" s="24" t="n">
        <v>0</v>
      </c>
      <c r="F17" s="24" t="n">
        <v>153</v>
      </c>
      <c r="G17" s="24" t="n">
        <v>119</v>
      </c>
      <c r="H17" s="24" t="n">
        <v>27</v>
      </c>
      <c r="I17" s="24" t="n">
        <v>16</v>
      </c>
      <c r="J17" s="24" t="n">
        <v>85.5</v>
      </c>
      <c r="K17" s="24" t="n">
        <v>0</v>
      </c>
      <c r="L17" s="24" t="n">
        <v>5.5</v>
      </c>
      <c r="M17" s="24" t="n">
        <v>0</v>
      </c>
      <c r="N17" s="24" t="n">
        <v>0</v>
      </c>
      <c r="O17" s="24" t="n">
        <v>0</v>
      </c>
      <c r="P17" s="24" t="n">
        <v>0</v>
      </c>
      <c r="Q17" s="24" t="n">
        <v>0</v>
      </c>
      <c r="R17" s="24" t="n">
        <v>115.5</v>
      </c>
      <c r="S17" s="24" t="n">
        <v>163.5</v>
      </c>
      <c r="T17" s="24" t="n">
        <v>50</v>
      </c>
      <c r="U17" s="24" t="n">
        <v>61</v>
      </c>
      <c r="V17" s="24" t="n">
        <v>77</v>
      </c>
      <c r="W17" s="24" t="n">
        <v>55</v>
      </c>
      <c r="X17" s="24" t="n">
        <v>0</v>
      </c>
      <c r="Y17" s="24" t="n">
        <v>0</v>
      </c>
      <c r="Z17" s="24" t="n">
        <v>0</v>
      </c>
      <c r="AA17" s="24" t="n">
        <v>0</v>
      </c>
      <c r="AB17" s="24" t="n">
        <v>0</v>
      </c>
      <c r="AC17" s="24" t="n">
        <v>21</v>
      </c>
      <c r="AD17" s="24" t="n">
        <v>165</v>
      </c>
      <c r="AE17" s="24" t="n">
        <v>138</v>
      </c>
      <c r="AF17" s="24" t="n">
        <v>89</v>
      </c>
      <c r="AG17" s="24" t="n">
        <v>104.5</v>
      </c>
      <c r="AH17" s="24" t="n">
        <v>186</v>
      </c>
      <c r="AI17" s="24" t="n">
        <v>7</v>
      </c>
      <c r="AJ17" s="24" t="n">
        <v>8.5</v>
      </c>
      <c r="AK17" s="24" t="n">
        <v>0</v>
      </c>
      <c r="AL17" s="24" t="n">
        <v>0</v>
      </c>
      <c r="AM17" s="24" t="n">
        <v>0</v>
      </c>
      <c r="AN17" s="24" t="n">
        <v>0</v>
      </c>
      <c r="AO17" s="24" t="n">
        <v>0</v>
      </c>
      <c r="AP17" s="24" t="n">
        <v>204</v>
      </c>
      <c r="AQ17" s="24" t="n">
        <v>159.5</v>
      </c>
      <c r="AR17" s="24" t="n">
        <v>31</v>
      </c>
      <c r="AS17" s="24" t="n">
        <v>58.5</v>
      </c>
      <c r="AT17" s="24" t="n">
        <v>114</v>
      </c>
      <c r="AU17" s="24" t="n">
        <v>80.5</v>
      </c>
      <c r="AV17" s="24" t="n">
        <v>43.5</v>
      </c>
      <c r="AW17" s="24" t="n">
        <v>0</v>
      </c>
      <c r="AX17" s="24" t="n">
        <v>0</v>
      </c>
      <c r="AY17" s="24" t="n">
        <v>0</v>
      </c>
      <c r="AZ17" s="24" t="n">
        <v>0</v>
      </c>
      <c r="BA17" s="24" t="n">
        <v>15.5</v>
      </c>
      <c r="BB17" s="24" t="n">
        <v>2353.5</v>
      </c>
    </row>
    <row r="18" customFormat="false" ht="15" hidden="false" customHeight="true" outlineLevel="0" collapsed="false">
      <c r="A18" s="8" t="s">
        <v>154</v>
      </c>
      <c r="B18" s="24" t="n">
        <v>0</v>
      </c>
      <c r="C18" s="24" t="n">
        <v>0</v>
      </c>
      <c r="D18" s="24" t="n">
        <v>0</v>
      </c>
      <c r="E18" s="24" t="n">
        <v>0</v>
      </c>
      <c r="F18" s="24" t="n">
        <v>54</v>
      </c>
      <c r="G18" s="24" t="n">
        <v>18.5</v>
      </c>
      <c r="H18" s="24" t="n">
        <v>0</v>
      </c>
      <c r="I18" s="24" t="n">
        <v>0</v>
      </c>
      <c r="J18" s="24" t="n">
        <v>0</v>
      </c>
      <c r="K18" s="24" t="n">
        <v>46.5</v>
      </c>
      <c r="L18" s="24" t="n">
        <v>16</v>
      </c>
      <c r="M18" s="24" t="n">
        <v>0</v>
      </c>
      <c r="N18" s="24" t="n">
        <v>0</v>
      </c>
      <c r="O18" s="24" t="n">
        <v>0</v>
      </c>
      <c r="P18" s="24" t="n">
        <v>5</v>
      </c>
      <c r="Q18" s="24" t="n">
        <v>93.5</v>
      </c>
      <c r="R18" s="24" t="n">
        <v>88</v>
      </c>
      <c r="S18" s="24" t="n">
        <v>45</v>
      </c>
      <c r="T18" s="24" t="n">
        <v>4</v>
      </c>
      <c r="U18" s="24" t="n">
        <v>2</v>
      </c>
      <c r="V18" s="24" t="n">
        <v>0</v>
      </c>
      <c r="W18" s="24" t="n">
        <v>0</v>
      </c>
      <c r="X18" s="24" t="n">
        <v>0</v>
      </c>
      <c r="Y18" s="24" t="n">
        <v>0</v>
      </c>
      <c r="Z18" s="24" t="n">
        <v>0</v>
      </c>
      <c r="AA18" s="24" t="n">
        <v>0</v>
      </c>
      <c r="AB18" s="24" t="n">
        <v>0</v>
      </c>
      <c r="AC18" s="24" t="n">
        <v>230.5</v>
      </c>
      <c r="AD18" s="24" t="n">
        <v>182.5</v>
      </c>
      <c r="AE18" s="24" t="n">
        <v>50.5</v>
      </c>
      <c r="AF18" s="24" t="n">
        <v>73</v>
      </c>
      <c r="AG18" s="24" t="n">
        <v>12</v>
      </c>
      <c r="AH18" s="24" t="n">
        <v>7.5</v>
      </c>
      <c r="AI18" s="24" t="n">
        <v>65</v>
      </c>
      <c r="AJ18" s="24" t="n">
        <v>0</v>
      </c>
      <c r="AK18" s="24" t="n">
        <v>0</v>
      </c>
      <c r="AL18" s="24" t="n">
        <v>32</v>
      </c>
      <c r="AM18" s="24" t="n">
        <v>0</v>
      </c>
      <c r="AN18" s="24" t="n">
        <v>26</v>
      </c>
      <c r="AO18" s="24" t="n">
        <v>254</v>
      </c>
      <c r="AP18" s="24" t="n">
        <v>300</v>
      </c>
      <c r="AQ18" s="24" t="n">
        <v>131</v>
      </c>
      <c r="AR18" s="24" t="n">
        <v>47</v>
      </c>
      <c r="AS18" s="24" t="n">
        <v>28.5</v>
      </c>
      <c r="AT18" s="24" t="n">
        <v>20</v>
      </c>
      <c r="AU18" s="24" t="n">
        <v>29.5</v>
      </c>
      <c r="AV18" s="24" t="n">
        <v>12</v>
      </c>
      <c r="AW18" s="24" t="n">
        <v>0</v>
      </c>
      <c r="AX18" s="24" t="n">
        <v>0</v>
      </c>
      <c r="AY18" s="24" t="n">
        <v>0</v>
      </c>
      <c r="AZ18" s="24" t="n">
        <v>61</v>
      </c>
      <c r="BA18" s="24" t="n">
        <v>301.5</v>
      </c>
      <c r="BB18" s="24" t="n">
        <v>2236</v>
      </c>
    </row>
    <row r="19" customFormat="false" ht="15" hidden="false" customHeight="true" outlineLevel="0" collapsed="false">
      <c r="A19" s="8" t="s">
        <v>157</v>
      </c>
      <c r="B19" s="24" t="n">
        <v>67.5</v>
      </c>
      <c r="C19" s="24" t="n">
        <v>104.6</v>
      </c>
      <c r="D19" s="24" t="n">
        <v>153</v>
      </c>
      <c r="E19" s="24" t="n">
        <v>77.6</v>
      </c>
      <c r="F19" s="24" t="n">
        <v>81.1</v>
      </c>
      <c r="G19" s="24" t="n">
        <v>0</v>
      </c>
      <c r="H19" s="24" t="n">
        <v>9.7</v>
      </c>
      <c r="I19" s="24" t="n">
        <v>0</v>
      </c>
      <c r="J19" s="24" t="n">
        <v>2</v>
      </c>
      <c r="K19" s="24" t="n">
        <v>0</v>
      </c>
      <c r="L19" s="24" t="n">
        <v>16</v>
      </c>
      <c r="M19" s="24" t="n">
        <v>290.1</v>
      </c>
      <c r="N19" s="24" t="n">
        <v>123.8</v>
      </c>
      <c r="O19" s="24" t="n">
        <v>90</v>
      </c>
      <c r="P19" s="24" t="n">
        <v>23.8</v>
      </c>
      <c r="Q19" s="24" t="n">
        <v>89.6</v>
      </c>
      <c r="R19" s="24" t="n">
        <v>22.9</v>
      </c>
      <c r="S19" s="24" t="n">
        <v>0</v>
      </c>
      <c r="T19" s="24" t="n">
        <v>0</v>
      </c>
      <c r="U19" s="24" t="n">
        <v>0</v>
      </c>
      <c r="V19" s="24" t="n">
        <v>0</v>
      </c>
      <c r="W19" s="24" t="n">
        <v>15.5</v>
      </c>
      <c r="X19" s="24" t="n">
        <v>0</v>
      </c>
      <c r="Y19" s="24" t="n">
        <v>33</v>
      </c>
      <c r="Z19" s="24" t="n">
        <v>0</v>
      </c>
      <c r="AA19" s="24" t="n">
        <v>5.5</v>
      </c>
      <c r="AB19" s="24" t="n">
        <v>0</v>
      </c>
      <c r="AC19" s="24" t="n">
        <v>7</v>
      </c>
      <c r="AD19" s="24" t="n">
        <v>0</v>
      </c>
      <c r="AE19" s="24" t="n">
        <v>0</v>
      </c>
      <c r="AF19" s="24" t="n">
        <v>0</v>
      </c>
      <c r="AG19" s="24" t="n">
        <v>0</v>
      </c>
      <c r="AH19" s="24" t="n">
        <v>58</v>
      </c>
      <c r="AI19" s="24" t="n">
        <v>47.5</v>
      </c>
      <c r="AJ19" s="24" t="n">
        <v>19.5</v>
      </c>
      <c r="AK19" s="24" t="n">
        <v>14</v>
      </c>
      <c r="AL19" s="24" t="n">
        <v>28.5</v>
      </c>
      <c r="AM19" s="24" t="n">
        <v>6</v>
      </c>
      <c r="AN19" s="24" t="n">
        <v>3.5</v>
      </c>
      <c r="AO19" s="24" t="n">
        <v>20</v>
      </c>
      <c r="AP19" s="24" t="n">
        <v>9</v>
      </c>
      <c r="AQ19" s="24" t="n">
        <v>17</v>
      </c>
      <c r="AR19" s="24" t="n">
        <v>72</v>
      </c>
      <c r="AS19" s="24" t="n">
        <v>30.5</v>
      </c>
      <c r="AT19" s="24" t="n">
        <v>0</v>
      </c>
      <c r="AU19" s="24" t="n">
        <v>10.5</v>
      </c>
      <c r="AV19" s="24" t="n">
        <v>7</v>
      </c>
      <c r="AW19" s="24" t="n">
        <v>0</v>
      </c>
      <c r="AX19" s="24" t="n">
        <v>0</v>
      </c>
      <c r="AY19" s="24" t="n">
        <v>0</v>
      </c>
      <c r="AZ19" s="24" t="n">
        <v>0</v>
      </c>
      <c r="BA19" s="24" t="n">
        <v>0</v>
      </c>
      <c r="BB19" s="24" t="n">
        <v>1555.7</v>
      </c>
    </row>
    <row r="20" customFormat="false" ht="15" hidden="false" customHeight="true" outlineLevel="0" collapsed="false">
      <c r="A20" s="8" t="s">
        <v>158</v>
      </c>
      <c r="B20" s="24" t="n">
        <v>39.5</v>
      </c>
      <c r="C20" s="24" t="n">
        <v>39.5</v>
      </c>
      <c r="D20" s="24" t="n">
        <v>118.5</v>
      </c>
      <c r="E20" s="24" t="n">
        <v>0</v>
      </c>
      <c r="F20" s="24" t="n">
        <v>102.5</v>
      </c>
      <c r="G20" s="24" t="n">
        <v>0</v>
      </c>
      <c r="H20" s="24" t="n">
        <v>0</v>
      </c>
      <c r="I20" s="24" t="n">
        <v>0</v>
      </c>
      <c r="J20" s="24" t="n">
        <v>16.5</v>
      </c>
      <c r="K20" s="24" t="n">
        <v>48.5</v>
      </c>
      <c r="L20" s="24" t="n">
        <v>8</v>
      </c>
      <c r="M20" s="24" t="n">
        <v>30</v>
      </c>
      <c r="N20" s="24" t="n">
        <v>0</v>
      </c>
      <c r="O20" s="24" t="n">
        <v>9.5</v>
      </c>
      <c r="P20" s="24" t="n">
        <v>60</v>
      </c>
      <c r="Q20" s="24" t="n">
        <v>0</v>
      </c>
      <c r="R20" s="24" t="n">
        <v>0</v>
      </c>
      <c r="S20" s="24" t="n">
        <v>0</v>
      </c>
      <c r="T20" s="24" t="n">
        <v>0</v>
      </c>
      <c r="U20" s="24" t="n">
        <v>0</v>
      </c>
      <c r="V20" s="24" t="n">
        <v>9</v>
      </c>
      <c r="W20" s="24" t="n">
        <v>0</v>
      </c>
      <c r="X20" s="24" t="n">
        <v>0</v>
      </c>
      <c r="Y20" s="24" t="n">
        <v>0</v>
      </c>
      <c r="Z20" s="24" t="n">
        <v>0</v>
      </c>
      <c r="AA20" s="24" t="n">
        <v>0</v>
      </c>
      <c r="AB20" s="24" t="n">
        <v>38</v>
      </c>
      <c r="AC20" s="24" t="n">
        <v>43</v>
      </c>
      <c r="AD20" s="24" t="n">
        <v>0</v>
      </c>
      <c r="AE20" s="24" t="n">
        <v>0</v>
      </c>
      <c r="AF20" s="24" t="n">
        <v>0</v>
      </c>
      <c r="AG20" s="24" t="n">
        <v>0</v>
      </c>
      <c r="AH20" s="24" t="n">
        <v>0</v>
      </c>
      <c r="AI20" s="24" t="n">
        <v>0</v>
      </c>
      <c r="AJ20" s="24" t="n">
        <v>0</v>
      </c>
      <c r="AK20" s="24" t="n">
        <v>16</v>
      </c>
      <c r="AL20" s="24" t="n">
        <v>0</v>
      </c>
      <c r="AM20" s="24" t="n">
        <v>0</v>
      </c>
      <c r="AN20" s="24" t="n">
        <v>0</v>
      </c>
      <c r="AO20" s="24" t="n">
        <v>15.5</v>
      </c>
      <c r="AP20" s="24" t="n">
        <v>4</v>
      </c>
      <c r="AQ20" s="24" t="n">
        <v>0</v>
      </c>
      <c r="AR20" s="24" t="n">
        <v>0</v>
      </c>
      <c r="AS20" s="24" t="n">
        <v>0</v>
      </c>
      <c r="AT20" s="24" t="n">
        <v>0</v>
      </c>
      <c r="AU20" s="24" t="n">
        <v>0</v>
      </c>
      <c r="AV20" s="24" t="n">
        <v>0</v>
      </c>
      <c r="AW20" s="24" t="n">
        <v>0</v>
      </c>
      <c r="AX20" s="24" t="n">
        <v>0</v>
      </c>
      <c r="AY20" s="24" t="n">
        <v>0</v>
      </c>
      <c r="AZ20" s="24" t="n">
        <v>0</v>
      </c>
      <c r="BA20" s="24" t="n">
        <v>0</v>
      </c>
      <c r="BB20" s="24" t="n">
        <v>598</v>
      </c>
    </row>
    <row r="21" customFormat="false" ht="15" hidden="false" customHeight="true" outlineLevel="0" collapsed="false">
      <c r="A21" s="8" t="s">
        <v>159</v>
      </c>
      <c r="B21" s="24" t="n">
        <v>0</v>
      </c>
      <c r="C21" s="24" t="n">
        <v>0</v>
      </c>
      <c r="D21" s="24" t="n">
        <v>0</v>
      </c>
      <c r="E21" s="24" t="n">
        <v>0</v>
      </c>
      <c r="F21" s="24" t="n">
        <v>0</v>
      </c>
      <c r="G21" s="24" t="n">
        <v>0</v>
      </c>
      <c r="H21" s="24" t="n">
        <v>0</v>
      </c>
      <c r="I21" s="24" t="n">
        <v>0</v>
      </c>
      <c r="J21" s="24" t="n">
        <v>0</v>
      </c>
      <c r="K21" s="24" t="n">
        <v>0</v>
      </c>
      <c r="L21" s="24" t="n">
        <v>0</v>
      </c>
      <c r="M21" s="24" t="n">
        <v>0</v>
      </c>
      <c r="N21" s="24" t="n">
        <v>0</v>
      </c>
      <c r="O21" s="24" t="n">
        <v>0</v>
      </c>
      <c r="P21" s="24" t="n">
        <v>0</v>
      </c>
      <c r="Q21" s="24" t="n">
        <v>0</v>
      </c>
      <c r="R21" s="24" t="n">
        <v>0</v>
      </c>
      <c r="S21" s="24" t="n">
        <v>0</v>
      </c>
      <c r="T21" s="24" t="n">
        <v>0</v>
      </c>
      <c r="U21" s="24" t="n">
        <v>40</v>
      </c>
      <c r="V21" s="24" t="n">
        <v>0</v>
      </c>
      <c r="W21" s="24" t="n">
        <v>0</v>
      </c>
      <c r="X21" s="24" t="n">
        <v>0</v>
      </c>
      <c r="Y21" s="24" t="n">
        <v>0</v>
      </c>
      <c r="Z21" s="24" t="n">
        <v>0</v>
      </c>
      <c r="AA21" s="24" t="n">
        <v>0</v>
      </c>
      <c r="AB21" s="24" t="n">
        <v>0</v>
      </c>
      <c r="AC21" s="24" t="n">
        <v>0</v>
      </c>
      <c r="AD21" s="24" t="n">
        <v>0</v>
      </c>
      <c r="AE21" s="24" t="n">
        <v>0</v>
      </c>
      <c r="AF21" s="24" t="n">
        <v>0</v>
      </c>
      <c r="AG21" s="24" t="n">
        <v>0</v>
      </c>
      <c r="AH21" s="24" t="n">
        <v>0</v>
      </c>
      <c r="AI21" s="24" t="n">
        <v>0</v>
      </c>
      <c r="AJ21" s="24" t="n">
        <v>0</v>
      </c>
      <c r="AK21" s="24" t="n">
        <v>0</v>
      </c>
      <c r="AL21" s="24" t="n">
        <v>0</v>
      </c>
      <c r="AM21" s="24" t="n">
        <v>0</v>
      </c>
      <c r="AN21" s="24" t="n">
        <v>0</v>
      </c>
      <c r="AO21" s="24" t="n">
        <v>0</v>
      </c>
      <c r="AP21" s="24" t="n">
        <v>0</v>
      </c>
      <c r="AQ21" s="24" t="n">
        <v>0</v>
      </c>
      <c r="AR21" s="24" t="n">
        <v>0</v>
      </c>
      <c r="AS21" s="24" t="n">
        <v>0</v>
      </c>
      <c r="AT21" s="24" t="n">
        <v>0</v>
      </c>
      <c r="AU21" s="24" t="n">
        <v>0</v>
      </c>
      <c r="AV21" s="24" t="n">
        <v>12</v>
      </c>
      <c r="AW21" s="24" t="n">
        <v>0</v>
      </c>
      <c r="AX21" s="24" t="n">
        <v>0</v>
      </c>
      <c r="AY21" s="24" t="n">
        <v>0</v>
      </c>
      <c r="AZ21" s="24" t="n">
        <v>0</v>
      </c>
      <c r="BA21" s="24" t="n">
        <v>0</v>
      </c>
      <c r="BB21" s="24" t="n">
        <v>52</v>
      </c>
    </row>
    <row r="22" customFormat="false" ht="15" hidden="false" customHeight="true" outlineLevel="0" collapsed="false">
      <c r="A22" s="12" t="s">
        <v>60</v>
      </c>
      <c r="B22" s="25" t="n">
        <f aca="false">SUM(B4:B21)</f>
        <v>2932.5</v>
      </c>
      <c r="C22" s="25" t="n">
        <f aca="false">SUM(C4:C21)</f>
        <v>3071.6</v>
      </c>
      <c r="D22" s="25" t="n">
        <f aca="false">SUM(D4:D21)</f>
        <v>4339.5</v>
      </c>
      <c r="E22" s="25" t="n">
        <f aca="false">SUM(E4:E21)</f>
        <v>4224.6</v>
      </c>
      <c r="F22" s="25" t="n">
        <f aca="false">SUM(F4:F21)</f>
        <v>5197.1</v>
      </c>
      <c r="G22" s="25" t="n">
        <f aca="false">SUM(G4:G21)</f>
        <v>7046.3</v>
      </c>
      <c r="H22" s="25" t="n">
        <f aca="false">SUM(H4:H21)</f>
        <v>5103.7</v>
      </c>
      <c r="I22" s="25" t="n">
        <f aca="false">SUM(I4:I21)</f>
        <v>6317</v>
      </c>
      <c r="J22" s="25" t="n">
        <f aca="false">SUM(J4:J21)</f>
        <v>6537.5</v>
      </c>
      <c r="K22" s="25" t="n">
        <f aca="false">SUM(K4:K21)</f>
        <v>5224</v>
      </c>
      <c r="L22" s="25" t="n">
        <f aca="false">SUM(L4:L21)</f>
        <v>3354</v>
      </c>
      <c r="M22" s="25" t="n">
        <f aca="false">SUM(M4:M21)</f>
        <v>3048.1</v>
      </c>
      <c r="N22" s="25" t="n">
        <f aca="false">SUM(N4:N21)</f>
        <v>2821.3</v>
      </c>
      <c r="O22" s="25" t="n">
        <f aca="false">SUM(O4:O21)</f>
        <v>2844</v>
      </c>
      <c r="P22" s="25" t="n">
        <f aca="false">SUM(P4:P21)</f>
        <v>3447.8</v>
      </c>
      <c r="Q22" s="25" t="n">
        <f aca="false">SUM(Q4:Q21)</f>
        <v>3800.1</v>
      </c>
      <c r="R22" s="25" t="n">
        <f aca="false">SUM(R4:R21)</f>
        <v>5473.9</v>
      </c>
      <c r="S22" s="25" t="n">
        <f aca="false">SUM(S4:S21)</f>
        <v>7848.2</v>
      </c>
      <c r="T22" s="25" t="n">
        <f aca="false">SUM(T4:T21)</f>
        <v>6592.2</v>
      </c>
      <c r="U22" s="25" t="n">
        <f aca="false">SUM(U4:U21)</f>
        <v>7397</v>
      </c>
      <c r="V22" s="25" t="n">
        <f aca="false">SUM(V4:V21)</f>
        <v>11019.5</v>
      </c>
      <c r="W22" s="25" t="n">
        <f aca="false">SUM(W4:W21)</f>
        <v>7354</v>
      </c>
      <c r="X22" s="25" t="n">
        <f aca="false">SUM(X4:X21)</f>
        <v>4413</v>
      </c>
      <c r="Y22" s="25" t="n">
        <f aca="false">SUM(Y4:Y21)</f>
        <v>3353</v>
      </c>
      <c r="Z22" s="25" t="n">
        <f aca="false">SUM(Z4:Z21)</f>
        <v>2407</v>
      </c>
      <c r="AA22" s="25" t="n">
        <f aca="false">SUM(AA4:AA21)</f>
        <v>2372</v>
      </c>
      <c r="AB22" s="25" t="n">
        <f aca="false">SUM(AB4:AB21)</f>
        <v>3919</v>
      </c>
      <c r="AC22" s="25" t="n">
        <f aca="false">SUM(AC4:AC21)</f>
        <v>5498</v>
      </c>
      <c r="AD22" s="25" t="n">
        <f aca="false">SUM(AD4:AD21)</f>
        <v>6304.8</v>
      </c>
      <c r="AE22" s="25" t="n">
        <f aca="false">SUM(AE4:AE21)</f>
        <v>6573</v>
      </c>
      <c r="AF22" s="25" t="n">
        <f aca="false">SUM(AF4:AF21)</f>
        <v>7075.9</v>
      </c>
      <c r="AG22" s="25" t="n">
        <f aca="false">SUM(AG4:AG21)</f>
        <v>8209.3</v>
      </c>
      <c r="AH22" s="25" t="n">
        <f aca="false">SUM(AH4:AH21)</f>
        <v>6054.5</v>
      </c>
      <c r="AI22" s="25" t="n">
        <f aca="false">SUM(AI4:AI21)</f>
        <v>5394</v>
      </c>
      <c r="AJ22" s="25" t="n">
        <f aca="false">SUM(AJ4:AJ21)</f>
        <v>3772.5</v>
      </c>
      <c r="AK22" s="25" t="n">
        <f aca="false">SUM(AK4:AK21)</f>
        <v>2699.5</v>
      </c>
      <c r="AL22" s="25" t="n">
        <f aca="false">SUM(AL4:AL21)</f>
        <v>2331.5</v>
      </c>
      <c r="AM22" s="25" t="n">
        <f aca="false">SUM(AM4:AM21)</f>
        <v>2775.5</v>
      </c>
      <c r="AN22" s="25" t="n">
        <f aca="false">SUM(AN4:AN21)</f>
        <v>3463</v>
      </c>
      <c r="AO22" s="25" t="n">
        <f aca="false">SUM(AO4:AO21)</f>
        <v>6622.5</v>
      </c>
      <c r="AP22" s="25" t="n">
        <f aca="false">SUM(AP4:AP21)</f>
        <v>5426.5</v>
      </c>
      <c r="AQ22" s="25" t="n">
        <f aca="false">SUM(AQ4:AQ21)</f>
        <v>6206.5</v>
      </c>
      <c r="AR22" s="25" t="n">
        <f aca="false">SUM(AR4:AR21)</f>
        <v>5763</v>
      </c>
      <c r="AS22" s="25" t="n">
        <f aca="false">SUM(AS4:AS21)</f>
        <v>6413.5</v>
      </c>
      <c r="AT22" s="25" t="n">
        <f aca="false">SUM(AT4:AT21)</f>
        <v>8071</v>
      </c>
      <c r="AU22" s="25" t="n">
        <f aca="false">SUM(AU4:AU21)</f>
        <v>5448.5</v>
      </c>
      <c r="AV22" s="25" t="n">
        <f aca="false">SUM(AV4:AV21)</f>
        <v>2990.5</v>
      </c>
      <c r="AW22" s="25" t="n">
        <f aca="false">SUM(AW4:AW21)</f>
        <v>2474.5</v>
      </c>
      <c r="AX22" s="25" t="n">
        <f aca="false">SUM(AX4:AX21)</f>
        <v>1664.5</v>
      </c>
      <c r="AY22" s="25" t="n">
        <f aca="false">SUM(AY4:AY21)</f>
        <v>1950.5</v>
      </c>
      <c r="AZ22" s="25" t="n">
        <f aca="false">SUM(AZ4:AZ21)</f>
        <v>2414.5</v>
      </c>
      <c r="BA22" s="25" t="n">
        <f aca="false">SUM(BA4:BA21)</f>
        <v>2597.5</v>
      </c>
      <c r="BB22" s="25" t="n">
        <f aca="false">SUM(BB4:BB21)</f>
        <v>249652.8</v>
      </c>
    </row>
  </sheetData>
  <mergeCells count="1">
    <mergeCell ref="A1:K1"/>
  </mergeCells>
  <conditionalFormatting sqref="B4:BA21">
    <cfRule type="colorScale" priority="2">
      <colorScale>
        <cfvo type="min" val="0"/>
        <cfvo type="percentile" val="50"/>
        <cfvo type="max" val="0"/>
        <color rgb="FFFFFFFF"/>
        <color rgb="FFA9D08E"/>
        <color rgb="FF375623"/>
      </colorScale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A9D08E"/>
    <pageSetUpPr fitToPage="false"/>
  </sheetPr>
  <dimension ref="A1:L11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2" ySplit="3" topLeftCell="C4" activePane="bottomRight" state="frozen"/>
      <selection pane="topLeft" activeCell="A1" activeCellId="0" sqref="A1"/>
      <selection pane="topRight" activeCell="C1" activeCellId="0" sqref="C1"/>
      <selection pane="bottomLeft" activeCell="A4" activeCellId="0" sqref="A4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22"/>
    <col collapsed="false" customWidth="true" hidden="false" outlineLevel="0" max="2" min="2" style="1" width="38"/>
    <col collapsed="false" customWidth="true" hidden="false" outlineLevel="0" max="11" min="3" style="1" width="14"/>
  </cols>
  <sheetData>
    <row r="1" customFormat="false" ht="19.5" hidden="false" customHeight="true" outlineLevel="0" collapsed="false">
      <c r="A1" s="2" t="s">
        <v>163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3" customFormat="false" ht="15" hidden="false" customHeight="true" outlineLevel="0" collapsed="false">
      <c r="A3" s="7" t="s">
        <v>62</v>
      </c>
      <c r="B3" s="7" t="s">
        <v>164</v>
      </c>
      <c r="C3" s="7" t="s">
        <v>63</v>
      </c>
      <c r="D3" s="7" t="s">
        <v>9</v>
      </c>
      <c r="E3" s="7" t="s">
        <v>165</v>
      </c>
      <c r="F3" s="7" t="s">
        <v>7</v>
      </c>
      <c r="G3" s="7" t="s">
        <v>166</v>
      </c>
      <c r="H3" s="7" t="s">
        <v>167</v>
      </c>
      <c r="I3" s="7" t="s">
        <v>168</v>
      </c>
      <c r="J3" s="7" t="s">
        <v>169</v>
      </c>
      <c r="K3" s="7" t="s">
        <v>170</v>
      </c>
    </row>
    <row r="4" customFormat="false" ht="15" hidden="false" customHeight="true" outlineLevel="0" collapsed="false">
      <c r="A4" s="8" t="s">
        <v>66</v>
      </c>
      <c r="B4" s="8" t="s">
        <v>171</v>
      </c>
      <c r="C4" s="9" t="n">
        <v>513</v>
      </c>
      <c r="D4" s="10" t="n">
        <v>4803.5</v>
      </c>
      <c r="E4" s="10" t="n">
        <v>11668.5</v>
      </c>
      <c r="F4" s="26" t="n">
        <v>782850.46</v>
      </c>
      <c r="G4" s="26" t="n">
        <v>153398.3</v>
      </c>
      <c r="H4" s="26" t="n">
        <v>274134.58</v>
      </c>
      <c r="I4" s="26" t="n">
        <v>148748.7</v>
      </c>
      <c r="J4" s="26" t="n">
        <v>206568.89</v>
      </c>
      <c r="K4" s="26" t="n">
        <v>0</v>
      </c>
    </row>
    <row r="5" customFormat="false" ht="15" hidden="false" customHeight="true" outlineLevel="0" collapsed="false">
      <c r="A5" s="8" t="s">
        <v>65</v>
      </c>
      <c r="B5" s="8" t="s">
        <v>172</v>
      </c>
      <c r="C5" s="9" t="n">
        <v>595</v>
      </c>
      <c r="D5" s="10" t="n">
        <v>5172.7</v>
      </c>
      <c r="E5" s="10" t="n">
        <v>17610.6</v>
      </c>
      <c r="F5" s="26" t="n">
        <v>770392.41</v>
      </c>
      <c r="G5" s="26" t="n">
        <v>120421.74</v>
      </c>
      <c r="H5" s="26" t="n">
        <v>196551.16</v>
      </c>
      <c r="I5" s="26" t="n">
        <v>232592.88</v>
      </c>
      <c r="J5" s="26" t="n">
        <v>212395.43</v>
      </c>
      <c r="K5" s="26" t="n">
        <v>8431.2</v>
      </c>
    </row>
    <row r="6" customFormat="false" ht="15" hidden="false" customHeight="true" outlineLevel="0" collapsed="false">
      <c r="A6" s="8" t="s">
        <v>67</v>
      </c>
      <c r="B6" s="8" t="s">
        <v>173</v>
      </c>
      <c r="C6" s="9" t="n">
        <v>1218</v>
      </c>
      <c r="D6" s="10" t="n">
        <v>11830.5</v>
      </c>
      <c r="E6" s="10" t="n">
        <v>280160.7</v>
      </c>
      <c r="F6" s="26" t="n">
        <v>596815.86</v>
      </c>
      <c r="G6" s="26" t="n">
        <v>126869.28</v>
      </c>
      <c r="H6" s="26" t="n">
        <v>159441.14</v>
      </c>
      <c r="I6" s="26" t="n">
        <v>139446.1</v>
      </c>
      <c r="J6" s="26" t="n">
        <v>160367.49</v>
      </c>
      <c r="K6" s="26" t="n">
        <v>10691.85</v>
      </c>
    </row>
    <row r="7" customFormat="false" ht="15" hidden="false" customHeight="true" outlineLevel="0" collapsed="false">
      <c r="A7" s="8" t="s">
        <v>66</v>
      </c>
      <c r="B7" s="8" t="s">
        <v>174</v>
      </c>
      <c r="C7" s="9" t="n">
        <v>1178</v>
      </c>
      <c r="D7" s="10" t="n">
        <v>11794.2</v>
      </c>
      <c r="E7" s="10" t="n">
        <v>140213.9</v>
      </c>
      <c r="F7" s="26" t="n">
        <v>581583.38</v>
      </c>
      <c r="G7" s="26" t="n">
        <v>85910.93</v>
      </c>
      <c r="H7" s="26" t="n">
        <v>257201.83</v>
      </c>
      <c r="I7" s="26" t="n">
        <v>95271.73</v>
      </c>
      <c r="J7" s="26" t="n">
        <v>143198.89</v>
      </c>
      <c r="K7" s="26" t="n">
        <v>0</v>
      </c>
    </row>
    <row r="8" customFormat="false" ht="15" hidden="false" customHeight="true" outlineLevel="0" collapsed="false">
      <c r="A8" s="8" t="s">
        <v>65</v>
      </c>
      <c r="B8" s="8" t="s">
        <v>175</v>
      </c>
      <c r="C8" s="9" t="n">
        <v>1037</v>
      </c>
      <c r="D8" s="10" t="n">
        <v>9692.5</v>
      </c>
      <c r="E8" s="10" t="n">
        <v>89942.6</v>
      </c>
      <c r="F8" s="26" t="n">
        <v>563131.35</v>
      </c>
      <c r="G8" s="26" t="n">
        <v>113760</v>
      </c>
      <c r="H8" s="26" t="n">
        <v>189660</v>
      </c>
      <c r="I8" s="26" t="n">
        <v>168564.67</v>
      </c>
      <c r="J8" s="26" t="n">
        <v>91146.68</v>
      </c>
      <c r="K8" s="26" t="n">
        <v>0</v>
      </c>
    </row>
    <row r="9" customFormat="false" ht="15" hidden="false" customHeight="true" outlineLevel="0" collapsed="false">
      <c r="A9" s="8" t="s">
        <v>151</v>
      </c>
      <c r="B9" s="8" t="s">
        <v>176</v>
      </c>
      <c r="C9" s="9" t="n">
        <v>1935</v>
      </c>
      <c r="D9" s="10" t="n">
        <v>5686.5</v>
      </c>
      <c r="E9" s="10" t="n">
        <v>212137.7</v>
      </c>
      <c r="F9" s="26" t="n">
        <v>400898.9</v>
      </c>
      <c r="G9" s="26" t="n">
        <v>52917.32</v>
      </c>
      <c r="H9" s="26" t="n">
        <v>98701.76</v>
      </c>
      <c r="I9" s="26" t="n">
        <v>117177.23</v>
      </c>
      <c r="J9" s="26" t="n">
        <v>117782.79</v>
      </c>
      <c r="K9" s="26" t="n">
        <v>14319.8</v>
      </c>
    </row>
    <row r="10" customFormat="false" ht="15" hidden="false" customHeight="true" outlineLevel="0" collapsed="false">
      <c r="A10" s="8" t="s">
        <v>68</v>
      </c>
      <c r="B10" s="8" t="s">
        <v>177</v>
      </c>
      <c r="C10" s="9" t="n">
        <v>235</v>
      </c>
      <c r="D10" s="10" t="n">
        <v>2253.5</v>
      </c>
      <c r="E10" s="10" t="n">
        <v>9248.6</v>
      </c>
      <c r="F10" s="26" t="n">
        <v>397260.35</v>
      </c>
      <c r="G10" s="26" t="n">
        <v>0</v>
      </c>
      <c r="H10" s="26" t="n">
        <v>38622.78</v>
      </c>
      <c r="I10" s="26" t="n">
        <v>59478.31</v>
      </c>
      <c r="J10" s="26" t="n">
        <v>164552.38</v>
      </c>
      <c r="K10" s="26" t="n">
        <v>134606.87</v>
      </c>
    </row>
    <row r="11" customFormat="false" ht="15" hidden="false" customHeight="true" outlineLevel="0" collapsed="false">
      <c r="A11" s="8" t="s">
        <v>150</v>
      </c>
      <c r="B11" s="8" t="s">
        <v>178</v>
      </c>
      <c r="C11" s="9" t="n">
        <v>317</v>
      </c>
      <c r="D11" s="10" t="n">
        <v>2785</v>
      </c>
      <c r="E11" s="10" t="n">
        <v>7649</v>
      </c>
      <c r="F11" s="26" t="n">
        <v>350740.61</v>
      </c>
      <c r="G11" s="26" t="n">
        <v>53612.15</v>
      </c>
      <c r="H11" s="26" t="n">
        <v>136728.96</v>
      </c>
      <c r="I11" s="26" t="n">
        <v>83628.15</v>
      </c>
      <c r="J11" s="26" t="n">
        <v>76771.35</v>
      </c>
      <c r="K11" s="26" t="n">
        <v>0</v>
      </c>
    </row>
    <row r="12" customFormat="false" ht="15" hidden="false" customHeight="true" outlineLevel="0" collapsed="false">
      <c r="A12" s="8" t="s">
        <v>68</v>
      </c>
      <c r="B12" s="8" t="s">
        <v>179</v>
      </c>
      <c r="C12" s="9" t="n">
        <v>252</v>
      </c>
      <c r="D12" s="10" t="n">
        <v>1983</v>
      </c>
      <c r="E12" s="10" t="n">
        <v>7967.1</v>
      </c>
      <c r="F12" s="26" t="n">
        <v>304420.34</v>
      </c>
      <c r="G12" s="26" t="n">
        <v>79013.03</v>
      </c>
      <c r="H12" s="26" t="n">
        <v>51416.99</v>
      </c>
      <c r="I12" s="26" t="n">
        <v>58273.66</v>
      </c>
      <c r="J12" s="26" t="n">
        <v>94690.16</v>
      </c>
      <c r="K12" s="26" t="n">
        <v>21026.5</v>
      </c>
    </row>
    <row r="13" customFormat="false" ht="15" hidden="false" customHeight="true" outlineLevel="0" collapsed="false">
      <c r="A13" s="8" t="s">
        <v>152</v>
      </c>
      <c r="B13" s="8" t="s">
        <v>180</v>
      </c>
      <c r="C13" s="9" t="n">
        <v>207</v>
      </c>
      <c r="D13" s="10" t="n">
        <v>1660.2</v>
      </c>
      <c r="E13" s="10" t="n">
        <v>6930.3</v>
      </c>
      <c r="F13" s="26" t="n">
        <v>287718.84</v>
      </c>
      <c r="G13" s="26" t="n">
        <v>68547.32</v>
      </c>
      <c r="H13" s="26" t="n">
        <v>74397.72</v>
      </c>
      <c r="I13" s="26" t="n">
        <v>58832</v>
      </c>
      <c r="J13" s="26" t="n">
        <v>85941.8</v>
      </c>
      <c r="K13" s="26" t="n">
        <v>0</v>
      </c>
    </row>
    <row r="14" customFormat="false" ht="15" hidden="false" customHeight="true" outlineLevel="0" collapsed="false">
      <c r="A14" s="8" t="s">
        <v>67</v>
      </c>
      <c r="B14" s="8" t="s">
        <v>181</v>
      </c>
      <c r="C14" s="9" t="n">
        <v>336</v>
      </c>
      <c r="D14" s="10" t="n">
        <v>3720.5</v>
      </c>
      <c r="E14" s="10" t="n">
        <v>87433</v>
      </c>
      <c r="F14" s="26" t="n">
        <v>284325.89</v>
      </c>
      <c r="G14" s="26" t="n">
        <v>38667.8</v>
      </c>
      <c r="H14" s="26" t="n">
        <v>58209.96</v>
      </c>
      <c r="I14" s="26" t="n">
        <v>101756.3</v>
      </c>
      <c r="J14" s="26" t="n">
        <v>70617.72</v>
      </c>
      <c r="K14" s="26" t="n">
        <v>15074.11</v>
      </c>
    </row>
    <row r="15" customFormat="false" ht="15" hidden="false" customHeight="true" outlineLevel="0" collapsed="false">
      <c r="A15" s="8" t="s">
        <v>149</v>
      </c>
      <c r="B15" s="8" t="s">
        <v>182</v>
      </c>
      <c r="C15" s="9" t="n">
        <v>246</v>
      </c>
      <c r="D15" s="10" t="n">
        <v>2101</v>
      </c>
      <c r="E15" s="10" t="n">
        <v>7543.7</v>
      </c>
      <c r="F15" s="26" t="n">
        <v>263182.61</v>
      </c>
      <c r="G15" s="26" t="n">
        <v>171088.6</v>
      </c>
      <c r="H15" s="26" t="n">
        <v>8103.32</v>
      </c>
      <c r="I15" s="26" t="n">
        <v>28665.55</v>
      </c>
      <c r="J15" s="26" t="n">
        <v>55325.14</v>
      </c>
      <c r="K15" s="26" t="n">
        <v>0</v>
      </c>
    </row>
    <row r="16" customFormat="false" ht="15" hidden="false" customHeight="true" outlineLevel="0" collapsed="false">
      <c r="A16" s="8" t="s">
        <v>67</v>
      </c>
      <c r="B16" s="8" t="s">
        <v>183</v>
      </c>
      <c r="C16" s="9" t="n">
        <v>399</v>
      </c>
      <c r="D16" s="10" t="n">
        <v>4049</v>
      </c>
      <c r="E16" s="10" t="n">
        <v>246188.2</v>
      </c>
      <c r="F16" s="26" t="n">
        <v>254483.86</v>
      </c>
      <c r="G16" s="26" t="n">
        <v>50799.79</v>
      </c>
      <c r="H16" s="26" t="n">
        <v>67503.6</v>
      </c>
      <c r="I16" s="26" t="n">
        <v>65846.66</v>
      </c>
      <c r="J16" s="26" t="n">
        <v>70333.81</v>
      </c>
      <c r="K16" s="26" t="n">
        <v>0</v>
      </c>
    </row>
    <row r="17" customFormat="false" ht="15" hidden="false" customHeight="true" outlineLevel="0" collapsed="false">
      <c r="A17" s="8" t="s">
        <v>69</v>
      </c>
      <c r="B17" s="8" t="s">
        <v>184</v>
      </c>
      <c r="C17" s="9" t="n">
        <v>250</v>
      </c>
      <c r="D17" s="10" t="n">
        <v>2377</v>
      </c>
      <c r="E17" s="10" t="n">
        <v>8335.3</v>
      </c>
      <c r="F17" s="26" t="n">
        <v>250417.4</v>
      </c>
      <c r="G17" s="26" t="n">
        <v>43947.74</v>
      </c>
      <c r="H17" s="26" t="n">
        <v>61972.17</v>
      </c>
      <c r="I17" s="26" t="n">
        <v>72723.12</v>
      </c>
      <c r="J17" s="26" t="n">
        <v>69914.37</v>
      </c>
      <c r="K17" s="26" t="n">
        <v>1860</v>
      </c>
    </row>
    <row r="18" customFormat="false" ht="15" hidden="false" customHeight="true" outlineLevel="0" collapsed="false">
      <c r="A18" s="8" t="s">
        <v>69</v>
      </c>
      <c r="B18" s="8" t="s">
        <v>185</v>
      </c>
      <c r="C18" s="9" t="n">
        <v>166</v>
      </c>
      <c r="D18" s="10" t="n">
        <v>1540</v>
      </c>
      <c r="E18" s="10" t="n">
        <v>3203.5</v>
      </c>
      <c r="F18" s="26" t="n">
        <v>236925.98</v>
      </c>
      <c r="G18" s="26" t="n">
        <v>85857.25</v>
      </c>
      <c r="H18" s="26" t="n">
        <v>67352.98</v>
      </c>
      <c r="I18" s="26" t="n">
        <v>28056.35</v>
      </c>
      <c r="J18" s="26" t="n">
        <v>55659.4</v>
      </c>
      <c r="K18" s="26" t="n">
        <v>0</v>
      </c>
    </row>
    <row r="19" customFormat="false" ht="15" hidden="false" customHeight="true" outlineLevel="0" collapsed="false">
      <c r="A19" s="8" t="s">
        <v>153</v>
      </c>
      <c r="B19" s="8" t="s">
        <v>186</v>
      </c>
      <c r="C19" s="9" t="n">
        <v>141</v>
      </c>
      <c r="D19" s="10" t="n">
        <v>1070.5</v>
      </c>
      <c r="E19" s="10" t="n">
        <v>7535</v>
      </c>
      <c r="F19" s="26" t="n">
        <v>223586</v>
      </c>
      <c r="G19" s="26" t="n">
        <v>26554</v>
      </c>
      <c r="H19" s="26" t="n">
        <v>59441</v>
      </c>
      <c r="I19" s="26" t="n">
        <v>69874</v>
      </c>
      <c r="J19" s="26" t="n">
        <v>67717</v>
      </c>
      <c r="K19" s="26" t="n">
        <v>0</v>
      </c>
    </row>
    <row r="20" customFormat="false" ht="15" hidden="false" customHeight="true" outlineLevel="0" collapsed="false">
      <c r="A20" s="8" t="s">
        <v>154</v>
      </c>
      <c r="B20" s="8" t="s">
        <v>187</v>
      </c>
      <c r="C20" s="9" t="n">
        <v>134</v>
      </c>
      <c r="D20" s="10" t="n">
        <v>827.5</v>
      </c>
      <c r="E20" s="10" t="n">
        <v>13164.7</v>
      </c>
      <c r="F20" s="26" t="n">
        <v>216388.3</v>
      </c>
      <c r="G20" s="26" t="n">
        <v>0</v>
      </c>
      <c r="H20" s="26" t="n">
        <v>42154.94</v>
      </c>
      <c r="I20" s="26" t="n">
        <v>38441.2</v>
      </c>
      <c r="J20" s="26" t="n">
        <v>118697.13</v>
      </c>
      <c r="K20" s="26" t="n">
        <v>17095.03</v>
      </c>
    </row>
    <row r="21" customFormat="false" ht="15" hidden="false" customHeight="true" outlineLevel="0" collapsed="false">
      <c r="A21" s="8" t="s">
        <v>153</v>
      </c>
      <c r="B21" s="8" t="s">
        <v>188</v>
      </c>
      <c r="C21" s="9" t="n">
        <v>94</v>
      </c>
      <c r="D21" s="10" t="n">
        <v>776</v>
      </c>
      <c r="E21" s="10" t="n">
        <v>6726</v>
      </c>
      <c r="F21" s="26" t="n">
        <v>179314</v>
      </c>
      <c r="G21" s="26" t="n">
        <v>12970</v>
      </c>
      <c r="H21" s="26" t="n">
        <v>54531</v>
      </c>
      <c r="I21" s="26" t="n">
        <v>83618</v>
      </c>
      <c r="J21" s="26" t="n">
        <v>24295</v>
      </c>
      <c r="K21" s="26" t="n">
        <v>3900</v>
      </c>
    </row>
    <row r="22" customFormat="false" ht="15" hidden="false" customHeight="true" outlineLevel="0" collapsed="false">
      <c r="A22" s="8" t="s">
        <v>154</v>
      </c>
      <c r="B22" s="8" t="s">
        <v>189</v>
      </c>
      <c r="C22" s="9" t="n">
        <v>129</v>
      </c>
      <c r="D22" s="10" t="n">
        <v>660.5</v>
      </c>
      <c r="E22" s="10" t="n">
        <v>10416</v>
      </c>
      <c r="F22" s="26" t="n">
        <v>163209.93</v>
      </c>
      <c r="G22" s="26" t="n">
        <v>0</v>
      </c>
      <c r="H22" s="26" t="n">
        <v>0</v>
      </c>
      <c r="I22" s="26" t="n">
        <v>36992.3</v>
      </c>
      <c r="J22" s="26" t="n">
        <v>61108.14</v>
      </c>
      <c r="K22" s="26" t="n">
        <v>65109.49</v>
      </c>
    </row>
    <row r="23" customFormat="false" ht="15" hidden="false" customHeight="true" outlineLevel="0" collapsed="false">
      <c r="A23" s="8" t="s">
        <v>66</v>
      </c>
      <c r="B23" s="8" t="s">
        <v>190</v>
      </c>
      <c r="C23" s="9" t="n">
        <v>293</v>
      </c>
      <c r="D23" s="10" t="n">
        <v>3231</v>
      </c>
      <c r="E23" s="10" t="n">
        <v>124267.2</v>
      </c>
      <c r="F23" s="26" t="n">
        <v>160670.17</v>
      </c>
      <c r="G23" s="26" t="n">
        <v>21796.92</v>
      </c>
      <c r="H23" s="26" t="n">
        <v>80654.07</v>
      </c>
      <c r="I23" s="26" t="n">
        <v>29888.08</v>
      </c>
      <c r="J23" s="26" t="n">
        <v>28331.1</v>
      </c>
      <c r="K23" s="26" t="n">
        <v>0</v>
      </c>
    </row>
    <row r="24" customFormat="false" ht="15" hidden="false" customHeight="true" outlineLevel="0" collapsed="false">
      <c r="A24" s="8" t="s">
        <v>65</v>
      </c>
      <c r="B24" s="8" t="s">
        <v>191</v>
      </c>
      <c r="C24" s="9" t="n">
        <v>257</v>
      </c>
      <c r="D24" s="10" t="n">
        <v>2717.5</v>
      </c>
      <c r="E24" s="10" t="n">
        <v>50189</v>
      </c>
      <c r="F24" s="26" t="n">
        <v>157992.29</v>
      </c>
      <c r="G24" s="26" t="n">
        <v>34640</v>
      </c>
      <c r="H24" s="26" t="n">
        <v>55800</v>
      </c>
      <c r="I24" s="26" t="n">
        <v>40885.11</v>
      </c>
      <c r="J24" s="26" t="n">
        <v>24099.18</v>
      </c>
      <c r="K24" s="26" t="n">
        <v>2568</v>
      </c>
    </row>
    <row r="25" customFormat="false" ht="15" hidden="false" customHeight="true" outlineLevel="0" collapsed="false">
      <c r="A25" s="8" t="s">
        <v>69</v>
      </c>
      <c r="B25" s="8" t="s">
        <v>192</v>
      </c>
      <c r="C25" s="9" t="n">
        <v>198</v>
      </c>
      <c r="D25" s="10" t="n">
        <v>1819.5</v>
      </c>
      <c r="E25" s="10" t="n">
        <v>1928.2</v>
      </c>
      <c r="F25" s="26" t="n">
        <v>156784.77</v>
      </c>
      <c r="G25" s="26" t="n">
        <v>51810.47</v>
      </c>
      <c r="H25" s="26" t="n">
        <v>42366.38</v>
      </c>
      <c r="I25" s="26" t="n">
        <v>25437.45</v>
      </c>
      <c r="J25" s="26" t="n">
        <v>28904.6</v>
      </c>
      <c r="K25" s="26" t="n">
        <v>8265.87</v>
      </c>
    </row>
    <row r="26" customFormat="false" ht="15" hidden="false" customHeight="true" outlineLevel="0" collapsed="false">
      <c r="A26" s="8" t="s">
        <v>155</v>
      </c>
      <c r="B26" s="8" t="s">
        <v>193</v>
      </c>
      <c r="C26" s="9" t="n">
        <v>314</v>
      </c>
      <c r="D26" s="10" t="n">
        <v>2497</v>
      </c>
      <c r="E26" s="10" t="n">
        <v>11307.5</v>
      </c>
      <c r="F26" s="26" t="n">
        <v>148083.86</v>
      </c>
      <c r="G26" s="26" t="n">
        <v>75952.5</v>
      </c>
      <c r="H26" s="26" t="n">
        <v>25997.86</v>
      </c>
      <c r="I26" s="26" t="n">
        <v>34516</v>
      </c>
      <c r="J26" s="26" t="n">
        <v>9960</v>
      </c>
      <c r="K26" s="26" t="n">
        <v>1657.5</v>
      </c>
    </row>
    <row r="27" customFormat="false" ht="15" hidden="false" customHeight="true" outlineLevel="0" collapsed="false">
      <c r="A27" s="8" t="s">
        <v>68</v>
      </c>
      <c r="B27" s="8" t="s">
        <v>194</v>
      </c>
      <c r="C27" s="9" t="n">
        <v>101</v>
      </c>
      <c r="D27" s="10" t="n">
        <v>839.5</v>
      </c>
      <c r="E27" s="10" t="n">
        <v>3525</v>
      </c>
      <c r="F27" s="26" t="n">
        <v>145202.37</v>
      </c>
      <c r="G27" s="26" t="n">
        <v>0</v>
      </c>
      <c r="H27" s="26" t="n">
        <v>31150.54</v>
      </c>
      <c r="I27" s="26" t="n">
        <v>25504.95</v>
      </c>
      <c r="J27" s="26" t="n">
        <v>48013.88</v>
      </c>
      <c r="K27" s="26" t="n">
        <v>40533</v>
      </c>
    </row>
    <row r="28" customFormat="false" ht="15" hidden="false" customHeight="true" outlineLevel="0" collapsed="false">
      <c r="A28" s="8" t="s">
        <v>150</v>
      </c>
      <c r="B28" s="8" t="s">
        <v>195</v>
      </c>
      <c r="C28" s="9" t="n">
        <v>239</v>
      </c>
      <c r="D28" s="10" t="n">
        <v>2158.9</v>
      </c>
      <c r="E28" s="10" t="n">
        <v>2063.5</v>
      </c>
      <c r="F28" s="26" t="n">
        <v>141748.8</v>
      </c>
      <c r="G28" s="26" t="n">
        <v>0</v>
      </c>
      <c r="H28" s="26" t="n">
        <v>52957.5</v>
      </c>
      <c r="I28" s="26" t="n">
        <v>41520</v>
      </c>
      <c r="J28" s="26" t="n">
        <v>47271.3</v>
      </c>
      <c r="K28" s="26" t="n">
        <v>0</v>
      </c>
    </row>
    <row r="29" customFormat="false" ht="15" hidden="false" customHeight="true" outlineLevel="0" collapsed="false">
      <c r="A29" s="8" t="s">
        <v>149</v>
      </c>
      <c r="B29" s="8" t="s">
        <v>196</v>
      </c>
      <c r="C29" s="9" t="n">
        <v>118</v>
      </c>
      <c r="D29" s="10" t="n">
        <v>1030.5</v>
      </c>
      <c r="E29" s="10" t="n">
        <v>3396.9</v>
      </c>
      <c r="F29" s="26" t="n">
        <v>138317.41</v>
      </c>
      <c r="G29" s="26" t="n">
        <v>0</v>
      </c>
      <c r="H29" s="26" t="n">
        <v>69403.42</v>
      </c>
      <c r="I29" s="26" t="n">
        <v>52103.18</v>
      </c>
      <c r="J29" s="26" t="n">
        <v>16810.81</v>
      </c>
      <c r="K29" s="26" t="n">
        <v>0</v>
      </c>
    </row>
    <row r="30" customFormat="false" ht="15" hidden="false" customHeight="true" outlineLevel="0" collapsed="false">
      <c r="A30" s="8" t="s">
        <v>65</v>
      </c>
      <c r="B30" s="8" t="s">
        <v>197</v>
      </c>
      <c r="C30" s="9" t="n">
        <v>241</v>
      </c>
      <c r="D30" s="10" t="n">
        <v>2499</v>
      </c>
      <c r="E30" s="10" t="n">
        <v>48370.1</v>
      </c>
      <c r="F30" s="26" t="n">
        <v>134983.3</v>
      </c>
      <c r="G30" s="26" t="n">
        <v>30730</v>
      </c>
      <c r="H30" s="26" t="n">
        <v>52505</v>
      </c>
      <c r="I30" s="26" t="n">
        <v>24772.62</v>
      </c>
      <c r="J30" s="26" t="n">
        <v>26975.68</v>
      </c>
      <c r="K30" s="26" t="n">
        <v>0</v>
      </c>
    </row>
    <row r="31" customFormat="false" ht="15" hidden="false" customHeight="true" outlineLevel="0" collapsed="false">
      <c r="A31" s="8" t="s">
        <v>66</v>
      </c>
      <c r="B31" s="8" t="s">
        <v>198</v>
      </c>
      <c r="C31" s="9" t="n">
        <v>279</v>
      </c>
      <c r="D31" s="10" t="n">
        <v>2995.5</v>
      </c>
      <c r="E31" s="10" t="n">
        <v>106934</v>
      </c>
      <c r="F31" s="26" t="n">
        <v>133030.26</v>
      </c>
      <c r="G31" s="26" t="n">
        <v>18193.55</v>
      </c>
      <c r="H31" s="26" t="n">
        <v>59878.88</v>
      </c>
      <c r="I31" s="26" t="n">
        <v>25503.31</v>
      </c>
      <c r="J31" s="26" t="n">
        <v>29454.52</v>
      </c>
      <c r="K31" s="26" t="n">
        <v>0</v>
      </c>
    </row>
    <row r="32" customFormat="false" ht="15" hidden="false" customHeight="true" outlineLevel="0" collapsed="false">
      <c r="A32" s="8" t="s">
        <v>67</v>
      </c>
      <c r="B32" s="8" t="s">
        <v>199</v>
      </c>
      <c r="C32" s="9" t="n">
        <v>196</v>
      </c>
      <c r="D32" s="10" t="n">
        <v>1798.5</v>
      </c>
      <c r="E32" s="10" t="n">
        <v>42218</v>
      </c>
      <c r="F32" s="26" t="n">
        <v>132457.99</v>
      </c>
      <c r="G32" s="26" t="n">
        <v>15651.6</v>
      </c>
      <c r="H32" s="26" t="n">
        <v>48350</v>
      </c>
      <c r="I32" s="26" t="n">
        <v>17965.55</v>
      </c>
      <c r="J32" s="26" t="n">
        <v>50490.84</v>
      </c>
      <c r="K32" s="26" t="n">
        <v>0</v>
      </c>
    </row>
    <row r="33" customFormat="false" ht="15" hidden="false" customHeight="true" outlineLevel="0" collapsed="false">
      <c r="A33" s="8" t="s">
        <v>69</v>
      </c>
      <c r="B33" s="8" t="s">
        <v>200</v>
      </c>
      <c r="C33" s="9" t="n">
        <v>117</v>
      </c>
      <c r="D33" s="10" t="n">
        <v>1041</v>
      </c>
      <c r="E33" s="10" t="n">
        <v>4041.3</v>
      </c>
      <c r="F33" s="26" t="n">
        <v>124697.91</v>
      </c>
      <c r="G33" s="26" t="n">
        <v>55023.6</v>
      </c>
      <c r="H33" s="26" t="n">
        <v>22562.1</v>
      </c>
      <c r="I33" s="26" t="n">
        <v>27460.91</v>
      </c>
      <c r="J33" s="26" t="n">
        <v>19651.3</v>
      </c>
      <c r="K33" s="26" t="n">
        <v>0</v>
      </c>
    </row>
    <row r="34" customFormat="false" ht="15" hidden="false" customHeight="true" outlineLevel="0" collapsed="false">
      <c r="A34" s="8" t="s">
        <v>149</v>
      </c>
      <c r="B34" s="8" t="s">
        <v>201</v>
      </c>
      <c r="C34" s="9" t="n">
        <v>80</v>
      </c>
      <c r="D34" s="10" t="n">
        <v>670.5</v>
      </c>
      <c r="E34" s="10" t="n">
        <v>3192.6</v>
      </c>
      <c r="F34" s="26" t="n">
        <v>106928.32</v>
      </c>
      <c r="G34" s="26" t="n">
        <v>0</v>
      </c>
      <c r="H34" s="26" t="n">
        <v>40760.15</v>
      </c>
      <c r="I34" s="26" t="n">
        <v>39207.87</v>
      </c>
      <c r="J34" s="26" t="n">
        <v>26960.3</v>
      </c>
      <c r="K34" s="26" t="n">
        <v>0</v>
      </c>
    </row>
    <row r="35" customFormat="false" ht="15" hidden="false" customHeight="true" outlineLevel="0" collapsed="false">
      <c r="A35" s="8" t="s">
        <v>149</v>
      </c>
      <c r="B35" s="8" t="s">
        <v>202</v>
      </c>
      <c r="C35" s="9" t="n">
        <v>169</v>
      </c>
      <c r="D35" s="10" t="n">
        <v>1339.5</v>
      </c>
      <c r="E35" s="10" t="n">
        <v>5272.5</v>
      </c>
      <c r="F35" s="26" t="n">
        <v>104763.36</v>
      </c>
      <c r="G35" s="26" t="n">
        <v>30288.2</v>
      </c>
      <c r="H35" s="26" t="n">
        <v>32290.96</v>
      </c>
      <c r="I35" s="26" t="n">
        <v>24234.3</v>
      </c>
      <c r="J35" s="26" t="n">
        <v>13867.96</v>
      </c>
      <c r="K35" s="26" t="n">
        <v>4081.94</v>
      </c>
    </row>
    <row r="36" customFormat="false" ht="15" hidden="false" customHeight="true" outlineLevel="0" collapsed="false">
      <c r="A36" s="8" t="s">
        <v>150</v>
      </c>
      <c r="B36" s="8" t="s">
        <v>203</v>
      </c>
      <c r="C36" s="9" t="n">
        <v>191</v>
      </c>
      <c r="D36" s="10" t="n">
        <v>1679.5</v>
      </c>
      <c r="E36" s="10" t="n">
        <v>1585</v>
      </c>
      <c r="F36" s="26" t="n">
        <v>98903.5</v>
      </c>
      <c r="G36" s="26" t="n">
        <v>81077.5</v>
      </c>
      <c r="H36" s="26" t="n">
        <v>910</v>
      </c>
      <c r="I36" s="26" t="n">
        <v>14586</v>
      </c>
      <c r="J36" s="26" t="n">
        <v>2330</v>
      </c>
      <c r="K36" s="26" t="n">
        <v>0</v>
      </c>
    </row>
    <row r="37" customFormat="false" ht="15" hidden="false" customHeight="true" outlineLevel="0" collapsed="false">
      <c r="A37" s="8" t="s">
        <v>65</v>
      </c>
      <c r="B37" s="8" t="s">
        <v>204</v>
      </c>
      <c r="C37" s="9" t="n">
        <v>70</v>
      </c>
      <c r="D37" s="10" t="n">
        <v>665</v>
      </c>
      <c r="E37" s="10" t="n">
        <v>1617</v>
      </c>
      <c r="F37" s="26" t="n">
        <v>98531.2</v>
      </c>
      <c r="G37" s="26" t="n">
        <v>0</v>
      </c>
      <c r="H37" s="26" t="n">
        <v>28863.75</v>
      </c>
      <c r="I37" s="26" t="n">
        <v>42729.71</v>
      </c>
      <c r="J37" s="26" t="n">
        <v>26937.74</v>
      </c>
      <c r="K37" s="26" t="n">
        <v>0</v>
      </c>
    </row>
    <row r="38" customFormat="false" ht="15" hidden="false" customHeight="true" outlineLevel="0" collapsed="false">
      <c r="A38" s="8" t="s">
        <v>149</v>
      </c>
      <c r="B38" s="8" t="s">
        <v>205</v>
      </c>
      <c r="C38" s="9" t="n">
        <v>86</v>
      </c>
      <c r="D38" s="10" t="n">
        <v>698</v>
      </c>
      <c r="E38" s="10" t="n">
        <v>2330.4</v>
      </c>
      <c r="F38" s="26" t="n">
        <v>91209.41</v>
      </c>
      <c r="G38" s="26" t="n">
        <v>0</v>
      </c>
      <c r="H38" s="26" t="n">
        <v>21082.32</v>
      </c>
      <c r="I38" s="26" t="n">
        <v>37279.52</v>
      </c>
      <c r="J38" s="26" t="n">
        <v>32847.57</v>
      </c>
      <c r="K38" s="26" t="n">
        <v>0</v>
      </c>
    </row>
    <row r="39" customFormat="false" ht="15" hidden="false" customHeight="true" outlineLevel="0" collapsed="false">
      <c r="A39" s="8" t="s">
        <v>69</v>
      </c>
      <c r="B39" s="8" t="s">
        <v>206</v>
      </c>
      <c r="C39" s="9" t="n">
        <v>124</v>
      </c>
      <c r="D39" s="10" t="n">
        <v>1141</v>
      </c>
      <c r="E39" s="10" t="n">
        <v>1194.7</v>
      </c>
      <c r="F39" s="26" t="n">
        <v>89820.35</v>
      </c>
      <c r="G39" s="26" t="n">
        <v>23853</v>
      </c>
      <c r="H39" s="26" t="n">
        <v>0</v>
      </c>
      <c r="I39" s="26" t="n">
        <v>1370.6</v>
      </c>
      <c r="J39" s="26" t="n">
        <v>27860.25</v>
      </c>
      <c r="K39" s="26" t="n">
        <v>36736.5</v>
      </c>
    </row>
    <row r="40" customFormat="false" ht="15" hidden="false" customHeight="true" outlineLevel="0" collapsed="false">
      <c r="A40" s="8" t="s">
        <v>68</v>
      </c>
      <c r="B40" s="8" t="s">
        <v>207</v>
      </c>
      <c r="C40" s="9" t="n">
        <v>71</v>
      </c>
      <c r="D40" s="10" t="n">
        <v>631.5</v>
      </c>
      <c r="E40" s="10" t="n">
        <v>1989.7</v>
      </c>
      <c r="F40" s="26" t="n">
        <v>83390.46</v>
      </c>
      <c r="G40" s="26" t="n">
        <v>14036.5</v>
      </c>
      <c r="H40" s="26" t="n">
        <v>20163</v>
      </c>
      <c r="I40" s="26" t="n">
        <v>35117.53</v>
      </c>
      <c r="J40" s="26" t="n">
        <v>14073.43</v>
      </c>
      <c r="K40" s="26" t="n">
        <v>0</v>
      </c>
    </row>
    <row r="41" customFormat="false" ht="15" hidden="false" customHeight="true" outlineLevel="0" collapsed="false">
      <c r="A41" s="8" t="s">
        <v>152</v>
      </c>
      <c r="B41" s="8" t="s">
        <v>208</v>
      </c>
      <c r="C41" s="9" t="n">
        <v>87</v>
      </c>
      <c r="D41" s="10" t="n">
        <v>714</v>
      </c>
      <c r="E41" s="10" t="n">
        <v>27890</v>
      </c>
      <c r="F41" s="26" t="n">
        <v>80178</v>
      </c>
      <c r="G41" s="26" t="n">
        <v>15641</v>
      </c>
      <c r="H41" s="26" t="n">
        <v>32994.3</v>
      </c>
      <c r="I41" s="26" t="n">
        <v>6283.2</v>
      </c>
      <c r="J41" s="26" t="n">
        <v>25259.5</v>
      </c>
      <c r="K41" s="26" t="n">
        <v>0</v>
      </c>
    </row>
    <row r="42" customFormat="false" ht="15" hidden="false" customHeight="true" outlineLevel="0" collapsed="false">
      <c r="A42" s="8" t="s">
        <v>154</v>
      </c>
      <c r="B42" s="8" t="s">
        <v>209</v>
      </c>
      <c r="C42" s="9" t="n">
        <v>59</v>
      </c>
      <c r="D42" s="10" t="n">
        <v>385</v>
      </c>
      <c r="E42" s="10" t="n">
        <v>4538.3</v>
      </c>
      <c r="F42" s="26" t="n">
        <v>67038.81</v>
      </c>
      <c r="G42" s="26" t="n">
        <v>18195</v>
      </c>
      <c r="H42" s="26" t="n">
        <v>8654.25</v>
      </c>
      <c r="I42" s="26" t="n">
        <v>16377.98</v>
      </c>
      <c r="J42" s="26" t="n">
        <v>23811.58</v>
      </c>
      <c r="K42" s="26" t="n">
        <v>0</v>
      </c>
    </row>
    <row r="43" customFormat="false" ht="15" hidden="false" customHeight="true" outlineLevel="0" collapsed="false">
      <c r="A43" s="8" t="s">
        <v>156</v>
      </c>
      <c r="B43" s="8" t="s">
        <v>210</v>
      </c>
      <c r="C43" s="9" t="n">
        <v>209</v>
      </c>
      <c r="D43" s="10" t="n">
        <v>1403</v>
      </c>
      <c r="E43" s="10" t="n">
        <v>1477</v>
      </c>
      <c r="F43" s="26" t="n">
        <v>63761</v>
      </c>
      <c r="G43" s="26" t="n">
        <v>36308.5</v>
      </c>
      <c r="H43" s="26" t="n">
        <v>4815</v>
      </c>
      <c r="I43" s="26" t="n">
        <v>13902.5</v>
      </c>
      <c r="J43" s="26" t="n">
        <v>8645</v>
      </c>
      <c r="K43" s="26" t="n">
        <v>90</v>
      </c>
    </row>
    <row r="44" customFormat="false" ht="15" hidden="false" customHeight="true" outlineLevel="0" collapsed="false">
      <c r="A44" s="8" t="s">
        <v>151</v>
      </c>
      <c r="B44" s="8" t="s">
        <v>211</v>
      </c>
      <c r="C44" s="9" t="n">
        <v>1174</v>
      </c>
      <c r="D44" s="10" t="n">
        <v>1240.2</v>
      </c>
      <c r="E44" s="10" t="n">
        <v>32404.5</v>
      </c>
      <c r="F44" s="26" t="n">
        <v>61689.1</v>
      </c>
      <c r="G44" s="26" t="n">
        <v>4561.9</v>
      </c>
      <c r="H44" s="26" t="n">
        <v>10132.7</v>
      </c>
      <c r="I44" s="26" t="n">
        <v>19333.5</v>
      </c>
      <c r="J44" s="26" t="n">
        <v>26196.4</v>
      </c>
      <c r="K44" s="26" t="n">
        <v>1464.6</v>
      </c>
    </row>
    <row r="45" customFormat="false" ht="15" hidden="false" customHeight="true" outlineLevel="0" collapsed="false">
      <c r="A45" s="8" t="s">
        <v>152</v>
      </c>
      <c r="B45" s="8" t="s">
        <v>212</v>
      </c>
      <c r="C45" s="9" t="n">
        <v>167</v>
      </c>
      <c r="D45" s="10" t="n">
        <v>1630</v>
      </c>
      <c r="E45" s="10" t="n">
        <v>30085</v>
      </c>
      <c r="F45" s="26" t="n">
        <v>58847.5</v>
      </c>
      <c r="G45" s="26" t="n">
        <v>12022.4</v>
      </c>
      <c r="H45" s="26" t="n">
        <v>28248.8</v>
      </c>
      <c r="I45" s="26" t="n">
        <v>11244.2</v>
      </c>
      <c r="J45" s="26" t="n">
        <v>7332.1</v>
      </c>
      <c r="K45" s="26" t="n">
        <v>0</v>
      </c>
    </row>
    <row r="46" customFormat="false" ht="15" hidden="false" customHeight="true" outlineLevel="0" collapsed="false">
      <c r="A46" s="8" t="s">
        <v>153</v>
      </c>
      <c r="B46" s="8" t="s">
        <v>213</v>
      </c>
      <c r="C46" s="9" t="n">
        <v>44</v>
      </c>
      <c r="D46" s="10" t="n">
        <v>263.5</v>
      </c>
      <c r="E46" s="10" t="n">
        <v>1885</v>
      </c>
      <c r="F46" s="26" t="n">
        <v>58519</v>
      </c>
      <c r="G46" s="26" t="n">
        <v>8490</v>
      </c>
      <c r="H46" s="26" t="n">
        <v>8754</v>
      </c>
      <c r="I46" s="26" t="n">
        <v>20571</v>
      </c>
      <c r="J46" s="26" t="n">
        <v>20704</v>
      </c>
      <c r="K46" s="26" t="n">
        <v>0</v>
      </c>
    </row>
    <row r="47" customFormat="false" ht="15" hidden="false" customHeight="true" outlineLevel="0" collapsed="false">
      <c r="A47" s="8" t="s">
        <v>156</v>
      </c>
      <c r="B47" s="8" t="s">
        <v>214</v>
      </c>
      <c r="C47" s="9" t="n">
        <v>122</v>
      </c>
      <c r="D47" s="10" t="n">
        <v>926.5</v>
      </c>
      <c r="E47" s="10" t="n">
        <v>926.5</v>
      </c>
      <c r="F47" s="26" t="n">
        <v>57028.5</v>
      </c>
      <c r="G47" s="26" t="n">
        <v>19500</v>
      </c>
      <c r="H47" s="26" t="n">
        <v>3690</v>
      </c>
      <c r="I47" s="26" t="n">
        <v>10548</v>
      </c>
      <c r="J47" s="26" t="n">
        <v>21828</v>
      </c>
      <c r="K47" s="26" t="n">
        <v>1462.5</v>
      </c>
    </row>
    <row r="48" customFormat="false" ht="15" hidden="false" customHeight="true" outlineLevel="0" collapsed="false">
      <c r="A48" s="8" t="s">
        <v>152</v>
      </c>
      <c r="B48" s="8" t="s">
        <v>215</v>
      </c>
      <c r="C48" s="9" t="n">
        <v>31</v>
      </c>
      <c r="D48" s="10" t="n">
        <v>252</v>
      </c>
      <c r="E48" s="10" t="n">
        <v>1024.7</v>
      </c>
      <c r="F48" s="26" t="n">
        <v>48517.85</v>
      </c>
      <c r="G48" s="26" t="n">
        <v>0</v>
      </c>
      <c r="H48" s="26" t="n">
        <v>23658</v>
      </c>
      <c r="I48" s="26" t="n">
        <v>19105.55</v>
      </c>
      <c r="J48" s="26" t="n">
        <v>5754.3</v>
      </c>
      <c r="K48" s="26" t="n">
        <v>0</v>
      </c>
    </row>
    <row r="49" customFormat="false" ht="15" hidden="false" customHeight="true" outlineLevel="0" collapsed="false">
      <c r="A49" s="8" t="s">
        <v>158</v>
      </c>
      <c r="B49" s="8" t="s">
        <v>216</v>
      </c>
      <c r="C49" s="9" t="n">
        <v>68</v>
      </c>
      <c r="D49" s="10" t="n">
        <v>498.5</v>
      </c>
      <c r="E49" s="10" t="n">
        <v>461.6</v>
      </c>
      <c r="F49" s="26" t="n">
        <v>46499</v>
      </c>
      <c r="G49" s="26" t="n">
        <v>26596</v>
      </c>
      <c r="H49" s="26" t="n">
        <v>7297.5</v>
      </c>
      <c r="I49" s="26" t="n">
        <v>10425.5</v>
      </c>
      <c r="J49" s="26" t="n">
        <v>2180</v>
      </c>
      <c r="K49" s="26" t="n">
        <v>0</v>
      </c>
    </row>
    <row r="50" customFormat="false" ht="15" hidden="false" customHeight="true" outlineLevel="0" collapsed="false">
      <c r="A50" s="8" t="s">
        <v>149</v>
      </c>
      <c r="B50" s="8" t="s">
        <v>217</v>
      </c>
      <c r="C50" s="9" t="n">
        <v>77</v>
      </c>
      <c r="D50" s="10" t="n">
        <v>640.5</v>
      </c>
      <c r="E50" s="10" t="n">
        <v>2120.8</v>
      </c>
      <c r="F50" s="26" t="n">
        <v>43458.77</v>
      </c>
      <c r="G50" s="26" t="n">
        <v>25993</v>
      </c>
      <c r="H50" s="26" t="n">
        <v>2046.06</v>
      </c>
      <c r="I50" s="26" t="n">
        <v>6698.41</v>
      </c>
      <c r="J50" s="26" t="n">
        <v>5571.3</v>
      </c>
      <c r="K50" s="26" t="n">
        <v>3150</v>
      </c>
    </row>
    <row r="51" customFormat="false" ht="15" hidden="false" customHeight="true" outlineLevel="0" collapsed="false">
      <c r="A51" s="8" t="s">
        <v>152</v>
      </c>
      <c r="B51" s="8" t="s">
        <v>218</v>
      </c>
      <c r="C51" s="9" t="n">
        <v>104</v>
      </c>
      <c r="D51" s="10" t="n">
        <v>1061.5</v>
      </c>
      <c r="E51" s="10" t="n">
        <v>35962</v>
      </c>
      <c r="F51" s="26" t="n">
        <v>41075.45</v>
      </c>
      <c r="G51" s="26" t="n">
        <v>511.55</v>
      </c>
      <c r="H51" s="26" t="n">
        <v>26876.1</v>
      </c>
      <c r="I51" s="26" t="n">
        <v>8285.2</v>
      </c>
      <c r="J51" s="26" t="n">
        <v>5402.6</v>
      </c>
      <c r="K51" s="26" t="n">
        <v>0</v>
      </c>
    </row>
    <row r="52" customFormat="false" ht="15" hidden="false" customHeight="true" outlineLevel="0" collapsed="false">
      <c r="A52" s="8" t="s">
        <v>149</v>
      </c>
      <c r="B52" s="8" t="s">
        <v>219</v>
      </c>
      <c r="C52" s="9" t="n">
        <v>64</v>
      </c>
      <c r="D52" s="10" t="n">
        <v>507.8</v>
      </c>
      <c r="E52" s="10" t="n">
        <v>2298.6</v>
      </c>
      <c r="F52" s="26" t="n">
        <v>40281.17</v>
      </c>
      <c r="G52" s="26" t="n">
        <v>20383.77</v>
      </c>
      <c r="H52" s="26" t="n">
        <v>247</v>
      </c>
      <c r="I52" s="26" t="n">
        <v>1716</v>
      </c>
      <c r="J52" s="26" t="n">
        <v>8702.4</v>
      </c>
      <c r="K52" s="26" t="n">
        <v>9232</v>
      </c>
    </row>
    <row r="53" customFormat="false" ht="15" hidden="false" customHeight="true" outlineLevel="0" collapsed="false">
      <c r="A53" s="8" t="s">
        <v>151</v>
      </c>
      <c r="B53" s="8" t="s">
        <v>220</v>
      </c>
      <c r="C53" s="9" t="n">
        <v>486</v>
      </c>
      <c r="D53" s="10" t="n">
        <v>3773.5</v>
      </c>
      <c r="E53" s="10" t="n">
        <v>3765.5</v>
      </c>
      <c r="F53" s="26" t="n">
        <v>39981.85</v>
      </c>
      <c r="G53" s="26" t="n">
        <v>23500</v>
      </c>
      <c r="H53" s="26" t="n">
        <v>10426.5</v>
      </c>
      <c r="I53" s="26" t="n">
        <v>0</v>
      </c>
      <c r="J53" s="26" t="n">
        <v>1740.2</v>
      </c>
      <c r="K53" s="26" t="n">
        <v>4315.15</v>
      </c>
    </row>
    <row r="54" customFormat="false" ht="15" hidden="false" customHeight="true" outlineLevel="0" collapsed="false">
      <c r="A54" s="8" t="s">
        <v>67</v>
      </c>
      <c r="B54" s="8" t="s">
        <v>221</v>
      </c>
      <c r="C54" s="9" t="n">
        <v>26</v>
      </c>
      <c r="D54" s="10" t="n">
        <v>209.5</v>
      </c>
      <c r="E54" s="10" t="n">
        <v>2924.4</v>
      </c>
      <c r="F54" s="26" t="n">
        <v>36915.33</v>
      </c>
      <c r="G54" s="26" t="n">
        <v>6061</v>
      </c>
      <c r="H54" s="26" t="n">
        <v>8391.5</v>
      </c>
      <c r="I54" s="26" t="n">
        <v>8929.83</v>
      </c>
      <c r="J54" s="26" t="n">
        <v>13533</v>
      </c>
      <c r="K54" s="26" t="n">
        <v>0</v>
      </c>
    </row>
    <row r="55" customFormat="false" ht="15" hidden="false" customHeight="true" outlineLevel="0" collapsed="false">
      <c r="A55" s="8" t="s">
        <v>153</v>
      </c>
      <c r="B55" s="8" t="s">
        <v>222</v>
      </c>
      <c r="C55" s="9" t="n">
        <v>15</v>
      </c>
      <c r="D55" s="10" t="n">
        <v>122.5</v>
      </c>
      <c r="E55" s="10" t="n">
        <v>1085</v>
      </c>
      <c r="F55" s="26" t="n">
        <v>32248.6</v>
      </c>
      <c r="G55" s="26" t="n">
        <v>7055</v>
      </c>
      <c r="H55" s="26" t="n">
        <v>3878</v>
      </c>
      <c r="I55" s="26" t="n">
        <v>0</v>
      </c>
      <c r="J55" s="26" t="n">
        <v>21315.6</v>
      </c>
      <c r="K55" s="26" t="n">
        <v>0</v>
      </c>
    </row>
    <row r="56" customFormat="false" ht="15" hidden="false" customHeight="true" outlineLevel="0" collapsed="false">
      <c r="A56" s="8" t="s">
        <v>152</v>
      </c>
      <c r="B56" s="8" t="s">
        <v>223</v>
      </c>
      <c r="C56" s="9" t="n">
        <v>86</v>
      </c>
      <c r="D56" s="10" t="n">
        <v>889</v>
      </c>
      <c r="E56" s="10" t="n">
        <v>30649</v>
      </c>
      <c r="F56" s="26" t="n">
        <v>31612.82</v>
      </c>
      <c r="G56" s="26" t="n">
        <v>4271.7</v>
      </c>
      <c r="H56" s="26" t="n">
        <v>16521.52</v>
      </c>
      <c r="I56" s="26" t="n">
        <v>6509.8</v>
      </c>
      <c r="J56" s="26" t="n">
        <v>4309.8</v>
      </c>
      <c r="K56" s="26" t="n">
        <v>0</v>
      </c>
    </row>
    <row r="57" customFormat="false" ht="15" hidden="false" customHeight="true" outlineLevel="0" collapsed="false">
      <c r="A57" s="8" t="s">
        <v>157</v>
      </c>
      <c r="B57" s="8" t="s">
        <v>224</v>
      </c>
      <c r="C57" s="9" t="n">
        <v>302</v>
      </c>
      <c r="D57" s="10" t="n">
        <v>900.4</v>
      </c>
      <c r="E57" s="10" t="n">
        <v>900.4</v>
      </c>
      <c r="F57" s="26" t="n">
        <v>31187</v>
      </c>
      <c r="G57" s="26" t="n">
        <v>18933.5</v>
      </c>
      <c r="H57" s="26" t="n">
        <v>12253.5</v>
      </c>
      <c r="I57" s="26" t="n">
        <v>0</v>
      </c>
      <c r="J57" s="26" t="n">
        <v>0</v>
      </c>
      <c r="K57" s="26" t="n">
        <v>0</v>
      </c>
    </row>
    <row r="58" customFormat="false" ht="15" hidden="false" customHeight="true" outlineLevel="0" collapsed="false">
      <c r="A58" s="8" t="s">
        <v>151</v>
      </c>
      <c r="B58" s="8" t="s">
        <v>225</v>
      </c>
      <c r="C58" s="9" t="n">
        <v>73</v>
      </c>
      <c r="D58" s="10" t="n">
        <v>291</v>
      </c>
      <c r="E58" s="10" t="n">
        <v>13745</v>
      </c>
      <c r="F58" s="26" t="n">
        <v>30909.2</v>
      </c>
      <c r="G58" s="26" t="n">
        <v>13557.4</v>
      </c>
      <c r="H58" s="26" t="n">
        <v>13155.6</v>
      </c>
      <c r="I58" s="26" t="n">
        <v>2878.2</v>
      </c>
      <c r="J58" s="26" t="n">
        <v>1318</v>
      </c>
      <c r="K58" s="26" t="n">
        <v>0</v>
      </c>
    </row>
    <row r="59" customFormat="false" ht="15" hidden="false" customHeight="true" outlineLevel="0" collapsed="false">
      <c r="A59" s="8" t="s">
        <v>68</v>
      </c>
      <c r="B59" s="8" t="s">
        <v>226</v>
      </c>
      <c r="C59" s="9" t="n">
        <v>56</v>
      </c>
      <c r="D59" s="10" t="n">
        <v>458.5</v>
      </c>
      <c r="E59" s="10" t="n">
        <v>724.3</v>
      </c>
      <c r="F59" s="26" t="n">
        <v>27038.02</v>
      </c>
      <c r="G59" s="26" t="n">
        <v>3539.9</v>
      </c>
      <c r="H59" s="26" t="n">
        <v>2782.5</v>
      </c>
      <c r="I59" s="26" t="n">
        <v>9534.99</v>
      </c>
      <c r="J59" s="26" t="n">
        <v>11180.63</v>
      </c>
      <c r="K59" s="26" t="n">
        <v>0</v>
      </c>
    </row>
    <row r="60" customFormat="false" ht="15" hidden="false" customHeight="true" outlineLevel="0" collapsed="false">
      <c r="A60" s="8" t="s">
        <v>157</v>
      </c>
      <c r="B60" s="8" t="s">
        <v>227</v>
      </c>
      <c r="C60" s="9" t="n">
        <v>63</v>
      </c>
      <c r="D60" s="10" t="n">
        <v>606.8</v>
      </c>
      <c r="E60" s="10" t="n">
        <v>606.8</v>
      </c>
      <c r="F60" s="26" t="n">
        <v>25141.5</v>
      </c>
      <c r="G60" s="26" t="n">
        <v>7539</v>
      </c>
      <c r="H60" s="26" t="n">
        <v>1755</v>
      </c>
      <c r="I60" s="26" t="n">
        <v>6765</v>
      </c>
      <c r="J60" s="26" t="n">
        <v>9082.5</v>
      </c>
      <c r="K60" s="26" t="n">
        <v>0</v>
      </c>
    </row>
    <row r="61" customFormat="false" ht="15" hidden="false" customHeight="true" outlineLevel="0" collapsed="false">
      <c r="A61" s="8" t="s">
        <v>150</v>
      </c>
      <c r="B61" s="8" t="s">
        <v>228</v>
      </c>
      <c r="C61" s="9" t="n">
        <v>50</v>
      </c>
      <c r="D61" s="10" t="n">
        <v>443.5</v>
      </c>
      <c r="E61" s="10" t="n">
        <v>419.7</v>
      </c>
      <c r="F61" s="26" t="n">
        <v>22262.5</v>
      </c>
      <c r="G61" s="26" t="n">
        <v>19102.5</v>
      </c>
      <c r="H61" s="26" t="n">
        <v>660</v>
      </c>
      <c r="I61" s="26" t="n">
        <v>2500</v>
      </c>
      <c r="J61" s="26" t="n">
        <v>0</v>
      </c>
      <c r="K61" s="26" t="n">
        <v>0</v>
      </c>
    </row>
    <row r="62" customFormat="false" ht="15" hidden="false" customHeight="true" outlineLevel="0" collapsed="false">
      <c r="A62" s="8" t="s">
        <v>151</v>
      </c>
      <c r="B62" s="8" t="s">
        <v>229</v>
      </c>
      <c r="C62" s="9" t="n">
        <v>385</v>
      </c>
      <c r="D62" s="10" t="n">
        <v>2367.5</v>
      </c>
      <c r="E62" s="10" t="n">
        <v>2368</v>
      </c>
      <c r="F62" s="26" t="n">
        <v>22138.72</v>
      </c>
      <c r="G62" s="26" t="n">
        <v>5565</v>
      </c>
      <c r="H62" s="26" t="n">
        <v>2017.5</v>
      </c>
      <c r="I62" s="26" t="n">
        <v>0</v>
      </c>
      <c r="J62" s="26" t="n">
        <v>14281.22</v>
      </c>
      <c r="K62" s="26" t="n">
        <v>275</v>
      </c>
    </row>
    <row r="63" customFormat="false" ht="15" hidden="false" customHeight="true" outlineLevel="0" collapsed="false">
      <c r="A63" s="8" t="s">
        <v>151</v>
      </c>
      <c r="B63" s="8" t="s">
        <v>230</v>
      </c>
      <c r="C63" s="9" t="n">
        <v>1060</v>
      </c>
      <c r="D63" s="10" t="n">
        <v>3872.5</v>
      </c>
      <c r="E63" s="10" t="n">
        <v>3866.2</v>
      </c>
      <c r="F63" s="26" t="n">
        <v>20054.82</v>
      </c>
      <c r="G63" s="26" t="n">
        <v>0</v>
      </c>
      <c r="H63" s="26" t="n">
        <v>7338.5</v>
      </c>
      <c r="I63" s="26" t="n">
        <v>8209.5</v>
      </c>
      <c r="J63" s="26" t="n">
        <v>4355.82</v>
      </c>
      <c r="K63" s="26" t="n">
        <v>151</v>
      </c>
    </row>
    <row r="64" customFormat="false" ht="15" hidden="false" customHeight="true" outlineLevel="0" collapsed="false">
      <c r="A64" s="8" t="s">
        <v>152</v>
      </c>
      <c r="B64" s="8" t="s">
        <v>231</v>
      </c>
      <c r="C64" s="9" t="n">
        <v>16</v>
      </c>
      <c r="D64" s="10" t="n">
        <v>97</v>
      </c>
      <c r="E64" s="10" t="n">
        <v>303.9</v>
      </c>
      <c r="F64" s="26" t="n">
        <v>18703.65</v>
      </c>
      <c r="G64" s="26" t="n">
        <v>12564.5</v>
      </c>
      <c r="H64" s="26" t="n">
        <v>383.75</v>
      </c>
      <c r="I64" s="26" t="n">
        <v>5755.4</v>
      </c>
      <c r="J64" s="26" t="n">
        <v>0</v>
      </c>
      <c r="K64" s="26" t="n">
        <v>0</v>
      </c>
    </row>
    <row r="65" customFormat="false" ht="15" hidden="false" customHeight="true" outlineLevel="0" collapsed="false">
      <c r="A65" s="8" t="s">
        <v>67</v>
      </c>
      <c r="B65" s="8" t="s">
        <v>232</v>
      </c>
      <c r="C65" s="9" t="n">
        <v>30</v>
      </c>
      <c r="D65" s="10" t="n">
        <v>337</v>
      </c>
      <c r="E65" s="10" t="n">
        <v>6020</v>
      </c>
      <c r="F65" s="26" t="n">
        <v>16675.7</v>
      </c>
      <c r="G65" s="26" t="n">
        <v>0</v>
      </c>
      <c r="H65" s="26" t="n">
        <v>15905.7</v>
      </c>
      <c r="I65" s="26" t="n">
        <v>770</v>
      </c>
      <c r="J65" s="26" t="n">
        <v>0</v>
      </c>
      <c r="K65" s="26" t="n">
        <v>0</v>
      </c>
    </row>
    <row r="66" customFormat="false" ht="15" hidden="false" customHeight="true" outlineLevel="0" collapsed="false">
      <c r="A66" s="8" t="s">
        <v>153</v>
      </c>
      <c r="B66" s="8" t="s">
        <v>233</v>
      </c>
      <c r="C66" s="9" t="n">
        <v>9</v>
      </c>
      <c r="D66" s="10" t="n">
        <v>80.5</v>
      </c>
      <c r="E66" s="10" t="n">
        <v>750</v>
      </c>
      <c r="F66" s="26" t="n">
        <v>16579.99</v>
      </c>
      <c r="G66" s="26" t="n">
        <v>11863.99</v>
      </c>
      <c r="H66" s="26" t="n">
        <v>4716</v>
      </c>
      <c r="I66" s="26" t="n">
        <v>0</v>
      </c>
      <c r="J66" s="26" t="n">
        <v>0</v>
      </c>
      <c r="K66" s="26" t="n">
        <v>0</v>
      </c>
    </row>
    <row r="67" customFormat="false" ht="15" hidden="false" customHeight="true" outlineLevel="0" collapsed="false">
      <c r="A67" s="8" t="s">
        <v>67</v>
      </c>
      <c r="B67" s="8" t="s">
        <v>234</v>
      </c>
      <c r="C67" s="9" t="n">
        <v>20</v>
      </c>
      <c r="D67" s="10" t="n">
        <v>150</v>
      </c>
      <c r="E67" s="10" t="n">
        <v>658.2</v>
      </c>
      <c r="F67" s="26" t="n">
        <v>14480.18</v>
      </c>
      <c r="G67" s="26" t="n">
        <v>0</v>
      </c>
      <c r="H67" s="26" t="n">
        <v>0</v>
      </c>
      <c r="I67" s="26" t="n">
        <v>0</v>
      </c>
      <c r="J67" s="26" t="n">
        <v>14480.18</v>
      </c>
      <c r="K67" s="26" t="n">
        <v>0</v>
      </c>
    </row>
    <row r="68" customFormat="false" ht="15" hidden="false" customHeight="true" outlineLevel="0" collapsed="false">
      <c r="A68" s="8" t="s">
        <v>154</v>
      </c>
      <c r="B68" s="8" t="s">
        <v>235</v>
      </c>
      <c r="C68" s="9" t="n">
        <v>12</v>
      </c>
      <c r="D68" s="10" t="n">
        <v>60.5</v>
      </c>
      <c r="E68" s="10" t="n">
        <v>780.9</v>
      </c>
      <c r="F68" s="26" t="n">
        <v>13196.24</v>
      </c>
      <c r="G68" s="26" t="n">
        <v>0</v>
      </c>
      <c r="H68" s="26" t="n">
        <v>595.5</v>
      </c>
      <c r="I68" s="26" t="n">
        <v>5936.74</v>
      </c>
      <c r="J68" s="26" t="n">
        <v>6664</v>
      </c>
      <c r="K68" s="26" t="n">
        <v>0</v>
      </c>
    </row>
    <row r="69" customFormat="false" ht="15" hidden="false" customHeight="true" outlineLevel="0" collapsed="false">
      <c r="A69" s="8" t="s">
        <v>67</v>
      </c>
      <c r="B69" s="8" t="s">
        <v>236</v>
      </c>
      <c r="C69" s="9" t="n">
        <v>27</v>
      </c>
      <c r="D69" s="10" t="n">
        <v>196.5</v>
      </c>
      <c r="E69" s="10" t="n">
        <v>401.1</v>
      </c>
      <c r="F69" s="26" t="n">
        <v>12833.92</v>
      </c>
      <c r="G69" s="26" t="n">
        <v>0</v>
      </c>
      <c r="H69" s="26" t="n">
        <v>0</v>
      </c>
      <c r="I69" s="26" t="n">
        <v>0</v>
      </c>
      <c r="J69" s="26" t="n">
        <v>12833.92</v>
      </c>
      <c r="K69" s="26" t="n">
        <v>0</v>
      </c>
    </row>
    <row r="70" customFormat="false" ht="15" hidden="false" customHeight="true" outlineLevel="0" collapsed="false">
      <c r="A70" s="8" t="s">
        <v>159</v>
      </c>
      <c r="B70" s="8" t="s">
        <v>237</v>
      </c>
      <c r="C70" s="9" t="n">
        <v>6</v>
      </c>
      <c r="D70" s="10" t="n">
        <v>52</v>
      </c>
      <c r="E70" s="10" t="n">
        <v>166.4</v>
      </c>
      <c r="F70" s="26" t="n">
        <v>11477.3</v>
      </c>
      <c r="G70" s="26" t="n">
        <v>0</v>
      </c>
      <c r="H70" s="26" t="n">
        <v>8672.3</v>
      </c>
      <c r="I70" s="26" t="n">
        <v>0</v>
      </c>
      <c r="J70" s="26" t="n">
        <v>2805</v>
      </c>
      <c r="K70" s="26" t="n">
        <v>0</v>
      </c>
    </row>
    <row r="71" customFormat="false" ht="15" hidden="false" customHeight="true" outlineLevel="0" collapsed="false">
      <c r="A71" s="8" t="s">
        <v>154</v>
      </c>
      <c r="B71" s="8" t="s">
        <v>238</v>
      </c>
      <c r="C71" s="9" t="n">
        <v>26</v>
      </c>
      <c r="D71" s="10" t="n">
        <v>207</v>
      </c>
      <c r="E71" s="10" t="n">
        <v>3049.2</v>
      </c>
      <c r="F71" s="26" t="n">
        <v>10832.49</v>
      </c>
      <c r="G71" s="26" t="n">
        <v>0</v>
      </c>
      <c r="H71" s="26" t="n">
        <v>2653.52</v>
      </c>
      <c r="I71" s="26" t="n">
        <v>3281.55</v>
      </c>
      <c r="J71" s="26" t="n">
        <v>2969.6</v>
      </c>
      <c r="K71" s="26" t="n">
        <v>1927.82</v>
      </c>
    </row>
    <row r="72" customFormat="false" ht="15" hidden="false" customHeight="true" outlineLevel="0" collapsed="false">
      <c r="A72" s="8" t="s">
        <v>154</v>
      </c>
      <c r="B72" s="8" t="s">
        <v>239</v>
      </c>
      <c r="C72" s="9" t="n">
        <v>9</v>
      </c>
      <c r="D72" s="10" t="n">
        <v>58</v>
      </c>
      <c r="E72" s="10" t="n">
        <v>635.1</v>
      </c>
      <c r="F72" s="26" t="n">
        <v>10484.24</v>
      </c>
      <c r="G72" s="26" t="n">
        <v>0</v>
      </c>
      <c r="H72" s="26" t="n">
        <v>0</v>
      </c>
      <c r="I72" s="26" t="n">
        <v>7624</v>
      </c>
      <c r="J72" s="26" t="n">
        <v>2860.24</v>
      </c>
      <c r="K72" s="26" t="n">
        <v>0</v>
      </c>
    </row>
    <row r="73" customFormat="false" ht="15" hidden="false" customHeight="true" outlineLevel="0" collapsed="false">
      <c r="A73" s="8" t="s">
        <v>155</v>
      </c>
      <c r="B73" s="8" t="s">
        <v>240</v>
      </c>
      <c r="C73" s="9" t="n">
        <v>22</v>
      </c>
      <c r="D73" s="10" t="n">
        <v>201.5</v>
      </c>
      <c r="E73" s="10" t="n">
        <v>673.5</v>
      </c>
      <c r="F73" s="26" t="n">
        <v>8922.5</v>
      </c>
      <c r="G73" s="26" t="n">
        <v>3712.5</v>
      </c>
      <c r="H73" s="26" t="n">
        <v>3030</v>
      </c>
      <c r="I73" s="26" t="n">
        <v>2180</v>
      </c>
      <c r="J73" s="26" t="n">
        <v>0</v>
      </c>
      <c r="K73" s="26" t="n">
        <v>0</v>
      </c>
    </row>
    <row r="74" customFormat="false" ht="15" hidden="false" customHeight="true" outlineLevel="0" collapsed="false">
      <c r="A74" s="8" t="s">
        <v>154</v>
      </c>
      <c r="B74" s="8" t="s">
        <v>241</v>
      </c>
      <c r="C74" s="9" t="n">
        <v>6</v>
      </c>
      <c r="D74" s="10" t="n">
        <v>37.5</v>
      </c>
      <c r="E74" s="10" t="n">
        <v>539.1</v>
      </c>
      <c r="F74" s="26" t="n">
        <v>8643.17</v>
      </c>
      <c r="G74" s="26" t="n">
        <v>0</v>
      </c>
      <c r="H74" s="26" t="n">
        <v>0</v>
      </c>
      <c r="I74" s="26" t="n">
        <v>5091.2</v>
      </c>
      <c r="J74" s="26" t="n">
        <v>3242.4</v>
      </c>
      <c r="K74" s="26" t="n">
        <v>309.57</v>
      </c>
    </row>
    <row r="75" customFormat="false" ht="15" hidden="false" customHeight="true" outlineLevel="0" collapsed="false">
      <c r="A75" s="8" t="s">
        <v>153</v>
      </c>
      <c r="B75" s="8" t="s">
        <v>242</v>
      </c>
      <c r="C75" s="9" t="n">
        <v>5</v>
      </c>
      <c r="D75" s="10" t="n">
        <v>23.5</v>
      </c>
      <c r="E75" s="10" t="n">
        <v>270</v>
      </c>
      <c r="F75" s="26" t="n">
        <v>7670</v>
      </c>
      <c r="G75" s="26" t="n">
        <v>0</v>
      </c>
      <c r="H75" s="26" t="n">
        <v>0</v>
      </c>
      <c r="I75" s="26" t="n">
        <v>0</v>
      </c>
      <c r="J75" s="26" t="n">
        <v>7670</v>
      </c>
      <c r="K75" s="26" t="n">
        <v>0</v>
      </c>
    </row>
    <row r="76" customFormat="false" ht="15" hidden="false" customHeight="true" outlineLevel="0" collapsed="false">
      <c r="A76" s="8" t="s">
        <v>67</v>
      </c>
      <c r="B76" s="8" t="s">
        <v>243</v>
      </c>
      <c r="C76" s="9" t="n">
        <v>10</v>
      </c>
      <c r="D76" s="10" t="n">
        <v>117</v>
      </c>
      <c r="E76" s="10" t="n">
        <v>0</v>
      </c>
      <c r="F76" s="26" t="n">
        <v>7605</v>
      </c>
      <c r="G76" s="26" t="n">
        <v>0</v>
      </c>
      <c r="H76" s="26" t="n">
        <v>0</v>
      </c>
      <c r="I76" s="26" t="n">
        <v>0</v>
      </c>
      <c r="J76" s="26" t="n">
        <v>7605</v>
      </c>
      <c r="K76" s="26" t="n">
        <v>0</v>
      </c>
    </row>
    <row r="77" customFormat="false" ht="15" hidden="false" customHeight="true" outlineLevel="0" collapsed="false">
      <c r="A77" s="8" t="s">
        <v>152</v>
      </c>
      <c r="B77" s="8" t="s">
        <v>244</v>
      </c>
      <c r="C77" s="9" t="n">
        <v>13</v>
      </c>
      <c r="D77" s="10" t="n">
        <v>80.5</v>
      </c>
      <c r="E77" s="10" t="n">
        <v>798</v>
      </c>
      <c r="F77" s="26" t="n">
        <v>7182</v>
      </c>
      <c r="G77" s="26" t="n">
        <v>6372</v>
      </c>
      <c r="H77" s="26" t="n">
        <v>810</v>
      </c>
      <c r="I77" s="26" t="n">
        <v>0</v>
      </c>
      <c r="J77" s="26" t="n">
        <v>0</v>
      </c>
      <c r="K77" s="26" t="n">
        <v>0</v>
      </c>
    </row>
    <row r="78" customFormat="false" ht="15" hidden="false" customHeight="true" outlineLevel="0" collapsed="false">
      <c r="A78" s="8" t="s">
        <v>156</v>
      </c>
      <c r="B78" s="8" t="s">
        <v>245</v>
      </c>
      <c r="C78" s="9" t="n">
        <v>51</v>
      </c>
      <c r="D78" s="10" t="n">
        <v>555</v>
      </c>
      <c r="E78" s="10" t="n">
        <v>555</v>
      </c>
      <c r="F78" s="26" t="n">
        <v>6407.5</v>
      </c>
      <c r="G78" s="26" t="n">
        <v>0</v>
      </c>
      <c r="H78" s="26" t="n">
        <v>0</v>
      </c>
      <c r="I78" s="26" t="n">
        <v>0</v>
      </c>
      <c r="J78" s="26" t="n">
        <v>6407.5</v>
      </c>
      <c r="K78" s="26" t="n">
        <v>0</v>
      </c>
    </row>
    <row r="79" customFormat="false" ht="15" hidden="false" customHeight="true" outlineLevel="0" collapsed="false">
      <c r="A79" s="8" t="s">
        <v>67</v>
      </c>
      <c r="B79" s="8" t="s">
        <v>246</v>
      </c>
      <c r="C79" s="9" t="n">
        <v>8</v>
      </c>
      <c r="D79" s="10" t="n">
        <v>64</v>
      </c>
      <c r="E79" s="10" t="n">
        <v>1922</v>
      </c>
      <c r="F79" s="26" t="n">
        <v>6303.2</v>
      </c>
      <c r="G79" s="26" t="n">
        <v>0</v>
      </c>
      <c r="H79" s="26" t="n">
        <v>0</v>
      </c>
      <c r="I79" s="26" t="n">
        <v>0</v>
      </c>
      <c r="J79" s="26" t="n">
        <v>915.2</v>
      </c>
      <c r="K79" s="26" t="n">
        <v>5388</v>
      </c>
    </row>
    <row r="80" customFormat="false" ht="15" hidden="false" customHeight="true" outlineLevel="0" collapsed="false">
      <c r="A80" s="8" t="s">
        <v>68</v>
      </c>
      <c r="B80" s="8" t="s">
        <v>247</v>
      </c>
      <c r="C80" s="9" t="n">
        <v>12</v>
      </c>
      <c r="D80" s="10" t="n">
        <v>70.5</v>
      </c>
      <c r="E80" s="10" t="n">
        <v>235.6</v>
      </c>
      <c r="F80" s="26" t="n">
        <v>4756.11</v>
      </c>
      <c r="G80" s="26" t="n">
        <v>3838.2</v>
      </c>
      <c r="H80" s="26" t="n">
        <v>0</v>
      </c>
      <c r="I80" s="26" t="n">
        <v>917.91</v>
      </c>
      <c r="J80" s="26" t="n">
        <v>0</v>
      </c>
      <c r="K80" s="26" t="n">
        <v>0</v>
      </c>
    </row>
    <row r="81" customFormat="false" ht="15" hidden="false" customHeight="true" outlineLevel="0" collapsed="false">
      <c r="A81" s="8" t="s">
        <v>158</v>
      </c>
      <c r="B81" s="8" t="s">
        <v>248</v>
      </c>
      <c r="C81" s="9" t="n">
        <v>13</v>
      </c>
      <c r="D81" s="10" t="n">
        <v>99.5</v>
      </c>
      <c r="E81" s="10" t="n">
        <v>93.5</v>
      </c>
      <c r="F81" s="26" t="n">
        <v>4675</v>
      </c>
      <c r="G81" s="26" t="n">
        <v>4675</v>
      </c>
      <c r="H81" s="26" t="n">
        <v>0</v>
      </c>
      <c r="I81" s="26" t="n">
        <v>0</v>
      </c>
      <c r="J81" s="26" t="n">
        <v>0</v>
      </c>
      <c r="K81" s="26" t="n">
        <v>0</v>
      </c>
    </row>
    <row r="82" customFormat="false" ht="15" hidden="false" customHeight="true" outlineLevel="0" collapsed="false">
      <c r="A82" s="8" t="s">
        <v>67</v>
      </c>
      <c r="B82" s="8" t="s">
        <v>249</v>
      </c>
      <c r="C82" s="9" t="n">
        <v>5</v>
      </c>
      <c r="D82" s="10" t="n">
        <v>43.5</v>
      </c>
      <c r="E82" s="10" t="n">
        <v>1122</v>
      </c>
      <c r="F82" s="26" t="n">
        <v>2917.2</v>
      </c>
      <c r="G82" s="26" t="n">
        <v>0</v>
      </c>
      <c r="H82" s="26" t="n">
        <v>0</v>
      </c>
      <c r="I82" s="26" t="n">
        <v>0</v>
      </c>
      <c r="J82" s="26" t="n">
        <v>2917.2</v>
      </c>
      <c r="K82" s="26" t="n">
        <v>0</v>
      </c>
    </row>
    <row r="83" customFormat="false" ht="15" hidden="false" customHeight="true" outlineLevel="0" collapsed="false">
      <c r="A83" s="8" t="s">
        <v>151</v>
      </c>
      <c r="B83" s="8" t="s">
        <v>250</v>
      </c>
      <c r="C83" s="9" t="n">
        <v>60</v>
      </c>
      <c r="D83" s="10" t="n">
        <v>163.5</v>
      </c>
      <c r="E83" s="10" t="n">
        <v>163.5</v>
      </c>
      <c r="F83" s="26" t="n">
        <v>2712.5</v>
      </c>
      <c r="G83" s="26" t="n">
        <v>0</v>
      </c>
      <c r="H83" s="26" t="n">
        <v>0</v>
      </c>
      <c r="I83" s="26" t="n">
        <v>1637.5</v>
      </c>
      <c r="J83" s="26" t="n">
        <v>1075</v>
      </c>
      <c r="K83" s="26" t="n">
        <v>0</v>
      </c>
    </row>
    <row r="84" customFormat="false" ht="15" hidden="false" customHeight="true" outlineLevel="0" collapsed="false">
      <c r="A84" s="8" t="s">
        <v>153</v>
      </c>
      <c r="B84" s="8" t="s">
        <v>251</v>
      </c>
      <c r="C84" s="9" t="n">
        <v>2</v>
      </c>
      <c r="D84" s="10" t="n">
        <v>17</v>
      </c>
      <c r="E84" s="10" t="n">
        <v>55</v>
      </c>
      <c r="F84" s="26" t="n">
        <v>1754</v>
      </c>
      <c r="G84" s="26" t="n">
        <v>1754</v>
      </c>
      <c r="H84" s="26" t="n">
        <v>0</v>
      </c>
      <c r="I84" s="26" t="n">
        <v>0</v>
      </c>
      <c r="J84" s="26" t="n">
        <v>0</v>
      </c>
      <c r="K84" s="26" t="n">
        <v>0</v>
      </c>
    </row>
    <row r="85" customFormat="false" ht="15" hidden="false" customHeight="true" outlineLevel="0" collapsed="false">
      <c r="A85" s="8" t="s">
        <v>157</v>
      </c>
      <c r="B85" s="8" t="s">
        <v>252</v>
      </c>
      <c r="C85" s="9" t="n">
        <v>8</v>
      </c>
      <c r="D85" s="10" t="n">
        <v>48.5</v>
      </c>
      <c r="E85" s="10" t="n">
        <v>48.5</v>
      </c>
      <c r="F85" s="26" t="n">
        <v>575</v>
      </c>
      <c r="G85" s="26" t="n">
        <v>0</v>
      </c>
      <c r="H85" s="26" t="n">
        <v>0</v>
      </c>
      <c r="I85" s="26" t="n">
        <v>195</v>
      </c>
      <c r="J85" s="26" t="n">
        <v>380</v>
      </c>
      <c r="K85" s="26" t="n">
        <v>0</v>
      </c>
    </row>
    <row r="86" customFormat="false" ht="15" hidden="false" customHeight="true" outlineLevel="0" collapsed="false">
      <c r="A86" s="8" t="s">
        <v>156</v>
      </c>
      <c r="B86" s="8" t="s">
        <v>253</v>
      </c>
      <c r="C86" s="9" t="n">
        <v>2</v>
      </c>
      <c r="D86" s="10" t="n">
        <v>12.5</v>
      </c>
      <c r="E86" s="10" t="n">
        <v>12.5</v>
      </c>
      <c r="F86" s="26" t="n">
        <v>562.5</v>
      </c>
      <c r="G86" s="26" t="n">
        <v>0</v>
      </c>
      <c r="H86" s="26" t="n">
        <v>562.5</v>
      </c>
      <c r="I86" s="26" t="n">
        <v>0</v>
      </c>
      <c r="J86" s="26" t="n">
        <v>0</v>
      </c>
      <c r="K86" s="26" t="n">
        <v>0</v>
      </c>
    </row>
    <row r="87" customFormat="false" ht="15" hidden="false" customHeight="true" outlineLevel="0" collapsed="false">
      <c r="A87" s="8" t="s">
        <v>151</v>
      </c>
      <c r="B87" s="8" t="s">
        <v>254</v>
      </c>
      <c r="C87" s="9" t="n">
        <v>776</v>
      </c>
      <c r="D87" s="10" t="n">
        <v>2441.3</v>
      </c>
      <c r="E87" s="10" t="n">
        <v>87621.5</v>
      </c>
      <c r="F87" s="26" t="n">
        <v>506</v>
      </c>
      <c r="G87" s="26" t="n">
        <v>0</v>
      </c>
      <c r="H87" s="26" t="n">
        <v>0</v>
      </c>
      <c r="I87" s="26" t="n">
        <v>0</v>
      </c>
      <c r="J87" s="26" t="n">
        <v>506</v>
      </c>
      <c r="K87" s="26" t="n">
        <v>0</v>
      </c>
    </row>
    <row r="88" customFormat="false" ht="15" hidden="false" customHeight="true" outlineLevel="0" collapsed="false">
      <c r="A88" s="8" t="s">
        <v>155</v>
      </c>
      <c r="B88" s="8" t="s">
        <v>255</v>
      </c>
      <c r="C88" s="9" t="n">
        <v>1</v>
      </c>
      <c r="D88" s="10" t="n">
        <v>6</v>
      </c>
      <c r="E88" s="10" t="n">
        <v>6</v>
      </c>
      <c r="F88" s="26" t="n">
        <v>270</v>
      </c>
      <c r="G88" s="26" t="n">
        <v>0</v>
      </c>
      <c r="H88" s="26" t="n">
        <v>0</v>
      </c>
      <c r="I88" s="26" t="n">
        <v>0</v>
      </c>
      <c r="J88" s="26" t="n">
        <v>270</v>
      </c>
      <c r="K88" s="26" t="n">
        <v>0</v>
      </c>
    </row>
    <row r="89" customFormat="false" ht="15" hidden="false" customHeight="true" outlineLevel="0" collapsed="false">
      <c r="A89" s="8" t="s">
        <v>151</v>
      </c>
      <c r="B89" s="8" t="s">
        <v>256</v>
      </c>
      <c r="C89" s="9" t="n">
        <v>319</v>
      </c>
      <c r="D89" s="10" t="n">
        <v>1419</v>
      </c>
      <c r="E89" s="10" t="n">
        <v>1421</v>
      </c>
      <c r="F89" s="26" t="n">
        <v>240</v>
      </c>
      <c r="G89" s="26" t="n">
        <v>0</v>
      </c>
      <c r="H89" s="26" t="n">
        <v>0</v>
      </c>
      <c r="I89" s="26" t="n">
        <v>0</v>
      </c>
      <c r="J89" s="26" t="n">
        <v>240</v>
      </c>
      <c r="K89" s="26" t="n">
        <v>0</v>
      </c>
    </row>
    <row r="90" customFormat="false" ht="15" hidden="false" customHeight="true" outlineLevel="0" collapsed="false">
      <c r="A90" s="8" t="s">
        <v>161</v>
      </c>
      <c r="B90" s="8" t="s">
        <v>257</v>
      </c>
      <c r="C90" s="9" t="n">
        <v>156</v>
      </c>
      <c r="D90" s="10" t="n">
        <v>1235.5</v>
      </c>
      <c r="E90" s="10" t="n">
        <v>1225</v>
      </c>
      <c r="F90" s="26" t="n">
        <v>0</v>
      </c>
      <c r="G90" s="26" t="n">
        <v>0</v>
      </c>
      <c r="H90" s="26" t="n">
        <v>0</v>
      </c>
      <c r="I90" s="26" t="n">
        <v>0</v>
      </c>
      <c r="J90" s="26" t="n">
        <v>0</v>
      </c>
      <c r="K90" s="26" t="n">
        <v>0</v>
      </c>
    </row>
    <row r="91" customFormat="false" ht="15" hidden="false" customHeight="true" outlineLevel="0" collapsed="false">
      <c r="A91" s="8" t="s">
        <v>161</v>
      </c>
      <c r="B91" s="8" t="s">
        <v>258</v>
      </c>
      <c r="C91" s="9" t="n">
        <v>225</v>
      </c>
      <c r="D91" s="10" t="n">
        <v>1769</v>
      </c>
      <c r="E91" s="10" t="n">
        <v>1732</v>
      </c>
      <c r="F91" s="26" t="n">
        <v>0</v>
      </c>
      <c r="G91" s="26" t="n">
        <v>0</v>
      </c>
      <c r="H91" s="26" t="n">
        <v>0</v>
      </c>
      <c r="I91" s="26" t="n">
        <v>0</v>
      </c>
      <c r="J91" s="26" t="n">
        <v>0</v>
      </c>
      <c r="K91" s="26" t="n">
        <v>0</v>
      </c>
    </row>
    <row r="92" customFormat="false" ht="15" hidden="false" customHeight="true" outlineLevel="0" collapsed="false">
      <c r="A92" s="8" t="s">
        <v>161</v>
      </c>
      <c r="B92" s="8" t="s">
        <v>259</v>
      </c>
      <c r="C92" s="9" t="n">
        <v>36</v>
      </c>
      <c r="D92" s="10" t="n">
        <v>265.5</v>
      </c>
      <c r="E92" s="10" t="n">
        <v>265.5</v>
      </c>
      <c r="F92" s="26" t="n">
        <v>0</v>
      </c>
      <c r="G92" s="26" t="n">
        <v>0</v>
      </c>
      <c r="H92" s="26" t="n">
        <v>0</v>
      </c>
      <c r="I92" s="26" t="n">
        <v>0</v>
      </c>
      <c r="J92" s="26" t="n">
        <v>0</v>
      </c>
      <c r="K92" s="26" t="n">
        <v>0</v>
      </c>
    </row>
    <row r="93" customFormat="false" ht="15" hidden="false" customHeight="true" outlineLevel="0" collapsed="false">
      <c r="A93" s="8" t="s">
        <v>161</v>
      </c>
      <c r="B93" s="8" t="s">
        <v>260</v>
      </c>
      <c r="C93" s="9" t="n">
        <v>3</v>
      </c>
      <c r="D93" s="10" t="n">
        <v>24</v>
      </c>
      <c r="E93" s="10" t="n">
        <v>24</v>
      </c>
      <c r="F93" s="26" t="n">
        <v>0</v>
      </c>
      <c r="G93" s="26" t="n">
        <v>0</v>
      </c>
      <c r="H93" s="26" t="n">
        <v>0</v>
      </c>
      <c r="I93" s="26" t="n">
        <v>0</v>
      </c>
      <c r="J93" s="26" t="n">
        <v>0</v>
      </c>
      <c r="K93" s="26" t="n">
        <v>0</v>
      </c>
    </row>
    <row r="94" customFormat="false" ht="15" hidden="false" customHeight="true" outlineLevel="0" collapsed="false">
      <c r="A94" s="8" t="s">
        <v>161</v>
      </c>
      <c r="B94" s="8" t="s">
        <v>261</v>
      </c>
      <c r="C94" s="9" t="n">
        <v>1198</v>
      </c>
      <c r="D94" s="10" t="n">
        <v>10740</v>
      </c>
      <c r="E94" s="10" t="n">
        <v>9379</v>
      </c>
      <c r="F94" s="26" t="n">
        <v>0</v>
      </c>
      <c r="G94" s="26" t="n">
        <v>0</v>
      </c>
      <c r="H94" s="26" t="n">
        <v>0</v>
      </c>
      <c r="I94" s="26" t="n">
        <v>0</v>
      </c>
      <c r="J94" s="26" t="n">
        <v>0</v>
      </c>
      <c r="K94" s="26" t="n">
        <v>0</v>
      </c>
    </row>
    <row r="95" customFormat="false" ht="15" hidden="false" customHeight="true" outlineLevel="0" collapsed="false">
      <c r="A95" s="8" t="s">
        <v>161</v>
      </c>
      <c r="B95" s="8" t="s">
        <v>262</v>
      </c>
      <c r="C95" s="9" t="n">
        <v>42</v>
      </c>
      <c r="D95" s="10" t="n">
        <v>536</v>
      </c>
      <c r="E95" s="10" t="n">
        <v>336</v>
      </c>
      <c r="F95" s="26" t="n">
        <v>0</v>
      </c>
      <c r="G95" s="26" t="n">
        <v>0</v>
      </c>
      <c r="H95" s="26" t="n">
        <v>0</v>
      </c>
      <c r="I95" s="26" t="n">
        <v>0</v>
      </c>
      <c r="J95" s="26" t="n">
        <v>0</v>
      </c>
      <c r="K95" s="26" t="n">
        <v>0</v>
      </c>
    </row>
    <row r="96" customFormat="false" ht="15" hidden="false" customHeight="true" outlineLevel="0" collapsed="false">
      <c r="A96" s="8" t="s">
        <v>161</v>
      </c>
      <c r="B96" s="8" t="s">
        <v>263</v>
      </c>
      <c r="C96" s="9" t="n">
        <v>891</v>
      </c>
      <c r="D96" s="10" t="n">
        <v>10712</v>
      </c>
      <c r="E96" s="10" t="n">
        <v>7080</v>
      </c>
      <c r="F96" s="26" t="n">
        <v>0</v>
      </c>
      <c r="G96" s="26" t="n">
        <v>0</v>
      </c>
      <c r="H96" s="26" t="n">
        <v>0</v>
      </c>
      <c r="I96" s="26" t="n">
        <v>0</v>
      </c>
      <c r="J96" s="26" t="n">
        <v>0</v>
      </c>
      <c r="K96" s="26" t="n">
        <v>0</v>
      </c>
    </row>
    <row r="97" customFormat="false" ht="15" hidden="false" customHeight="true" outlineLevel="0" collapsed="false">
      <c r="A97" s="8" t="s">
        <v>161</v>
      </c>
      <c r="B97" s="8" t="s">
        <v>264</v>
      </c>
      <c r="C97" s="9" t="n">
        <v>3</v>
      </c>
      <c r="D97" s="10" t="n">
        <v>24</v>
      </c>
      <c r="E97" s="10" t="n">
        <v>24</v>
      </c>
      <c r="F97" s="26" t="n">
        <v>0</v>
      </c>
      <c r="G97" s="26" t="n">
        <v>0</v>
      </c>
      <c r="H97" s="26" t="n">
        <v>0</v>
      </c>
      <c r="I97" s="26" t="n">
        <v>0</v>
      </c>
      <c r="J97" s="26" t="n">
        <v>0</v>
      </c>
      <c r="K97" s="26" t="n">
        <v>0</v>
      </c>
    </row>
    <row r="98" customFormat="false" ht="15" hidden="false" customHeight="true" outlineLevel="0" collapsed="false">
      <c r="A98" s="8" t="s">
        <v>161</v>
      </c>
      <c r="B98" s="8" t="s">
        <v>265</v>
      </c>
      <c r="C98" s="9" t="n">
        <v>383</v>
      </c>
      <c r="D98" s="10" t="n">
        <v>2810.5</v>
      </c>
      <c r="E98" s="10" t="n">
        <v>2812.5</v>
      </c>
      <c r="F98" s="26" t="n">
        <v>0</v>
      </c>
      <c r="G98" s="26" t="n">
        <v>0</v>
      </c>
      <c r="H98" s="26" t="n">
        <v>0</v>
      </c>
      <c r="I98" s="26" t="n">
        <v>0</v>
      </c>
      <c r="J98" s="26" t="n">
        <v>0</v>
      </c>
      <c r="K98" s="26" t="n">
        <v>0</v>
      </c>
    </row>
    <row r="99" customFormat="false" ht="15" hidden="false" customHeight="true" outlineLevel="0" collapsed="false">
      <c r="A99" s="8" t="s">
        <v>151</v>
      </c>
      <c r="B99" s="8" t="s">
        <v>266</v>
      </c>
      <c r="C99" s="9" t="n">
        <v>106</v>
      </c>
      <c r="D99" s="10" t="n">
        <v>177</v>
      </c>
      <c r="E99" s="10" t="n">
        <v>177</v>
      </c>
      <c r="F99" s="26" t="n">
        <v>0</v>
      </c>
      <c r="G99" s="26" t="n">
        <v>0</v>
      </c>
      <c r="H99" s="26" t="n">
        <v>0</v>
      </c>
      <c r="I99" s="26" t="n">
        <v>0</v>
      </c>
      <c r="J99" s="26" t="n">
        <v>0</v>
      </c>
      <c r="K99" s="26" t="n">
        <v>0</v>
      </c>
    </row>
    <row r="100" customFormat="false" ht="15" hidden="false" customHeight="true" outlineLevel="0" collapsed="false">
      <c r="A100" s="8" t="s">
        <v>151</v>
      </c>
      <c r="B100" s="8" t="s">
        <v>267</v>
      </c>
      <c r="C100" s="9" t="n">
        <v>3852</v>
      </c>
      <c r="D100" s="10" t="n">
        <v>9872.5</v>
      </c>
      <c r="E100" s="10" t="n">
        <v>9868.5</v>
      </c>
      <c r="F100" s="26" t="n">
        <v>0</v>
      </c>
      <c r="G100" s="26" t="n">
        <v>0</v>
      </c>
      <c r="H100" s="26" t="n">
        <v>0</v>
      </c>
      <c r="I100" s="26" t="n">
        <v>0</v>
      </c>
      <c r="J100" s="26" t="n">
        <v>0</v>
      </c>
      <c r="K100" s="26" t="n">
        <v>0</v>
      </c>
    </row>
    <row r="101" customFormat="false" ht="15" hidden="false" customHeight="true" outlineLevel="0" collapsed="false">
      <c r="A101" s="8" t="s">
        <v>161</v>
      </c>
      <c r="B101" s="8" t="s">
        <v>268</v>
      </c>
      <c r="C101" s="9" t="n">
        <v>256</v>
      </c>
      <c r="D101" s="10" t="n">
        <v>2045</v>
      </c>
      <c r="E101" s="10" t="n">
        <v>2018.5</v>
      </c>
      <c r="F101" s="26" t="n">
        <v>0</v>
      </c>
      <c r="G101" s="26" t="n">
        <v>0</v>
      </c>
      <c r="H101" s="26" t="n">
        <v>0</v>
      </c>
      <c r="I101" s="26" t="n">
        <v>0</v>
      </c>
      <c r="J101" s="26" t="n">
        <v>0</v>
      </c>
      <c r="K101" s="26" t="n">
        <v>0</v>
      </c>
    </row>
    <row r="102" customFormat="false" ht="15" hidden="false" customHeight="true" outlineLevel="0" collapsed="false">
      <c r="A102" s="8" t="s">
        <v>160</v>
      </c>
      <c r="B102" s="8" t="s">
        <v>269</v>
      </c>
      <c r="C102" s="9" t="n">
        <v>1868</v>
      </c>
      <c r="D102" s="10" t="n">
        <v>10493</v>
      </c>
      <c r="E102" s="10" t="n">
        <v>10630</v>
      </c>
      <c r="F102" s="26" t="n">
        <v>0</v>
      </c>
      <c r="G102" s="26" t="n">
        <v>0</v>
      </c>
      <c r="H102" s="26" t="n">
        <v>0</v>
      </c>
      <c r="I102" s="26" t="n">
        <v>0</v>
      </c>
      <c r="J102" s="26" t="n">
        <v>0</v>
      </c>
      <c r="K102" s="26" t="n">
        <v>0</v>
      </c>
    </row>
    <row r="103" customFormat="false" ht="15" hidden="false" customHeight="true" outlineLevel="0" collapsed="false">
      <c r="A103" s="8" t="s">
        <v>160</v>
      </c>
      <c r="B103" s="8" t="s">
        <v>254</v>
      </c>
      <c r="C103" s="9" t="n">
        <v>37</v>
      </c>
      <c r="D103" s="10" t="n">
        <v>118</v>
      </c>
      <c r="E103" s="10" t="n">
        <v>3578</v>
      </c>
      <c r="F103" s="26" t="n">
        <v>0</v>
      </c>
      <c r="G103" s="26" t="n">
        <v>0</v>
      </c>
      <c r="H103" s="26" t="n">
        <v>0</v>
      </c>
      <c r="I103" s="26" t="n">
        <v>0</v>
      </c>
      <c r="J103" s="26" t="n">
        <v>0</v>
      </c>
      <c r="K103" s="26" t="n">
        <v>0</v>
      </c>
    </row>
    <row r="104" customFormat="false" ht="15" hidden="false" customHeight="true" outlineLevel="0" collapsed="false">
      <c r="A104" s="8" t="s">
        <v>160</v>
      </c>
      <c r="B104" s="8" t="s">
        <v>270</v>
      </c>
      <c r="C104" s="9" t="n">
        <v>13</v>
      </c>
      <c r="D104" s="10" t="n">
        <v>120</v>
      </c>
      <c r="E104" s="10" t="n">
        <v>120</v>
      </c>
      <c r="F104" s="26" t="n">
        <v>0</v>
      </c>
      <c r="G104" s="26" t="n">
        <v>0</v>
      </c>
      <c r="H104" s="26" t="n">
        <v>0</v>
      </c>
      <c r="I104" s="26" t="n">
        <v>0</v>
      </c>
      <c r="J104" s="26" t="n">
        <v>0</v>
      </c>
      <c r="K104" s="26" t="n">
        <v>0</v>
      </c>
    </row>
    <row r="105" customFormat="false" ht="15" hidden="false" customHeight="true" outlineLevel="0" collapsed="false">
      <c r="A105" s="8" t="s">
        <v>160</v>
      </c>
      <c r="B105" s="8" t="s">
        <v>271</v>
      </c>
      <c r="C105" s="9" t="n">
        <v>289</v>
      </c>
      <c r="D105" s="10" t="n">
        <v>898.5</v>
      </c>
      <c r="E105" s="10" t="n">
        <v>926</v>
      </c>
      <c r="F105" s="26" t="n">
        <v>0</v>
      </c>
      <c r="G105" s="26" t="n">
        <v>0</v>
      </c>
      <c r="H105" s="26" t="n">
        <v>0</v>
      </c>
      <c r="I105" s="26" t="n">
        <v>0</v>
      </c>
      <c r="J105" s="26" t="n">
        <v>0</v>
      </c>
      <c r="K105" s="26" t="n">
        <v>0</v>
      </c>
    </row>
    <row r="106" customFormat="false" ht="15" hidden="false" customHeight="true" outlineLevel="0" collapsed="false">
      <c r="A106" s="8" t="s">
        <v>151</v>
      </c>
      <c r="B106" s="8" t="s">
        <v>272</v>
      </c>
      <c r="C106" s="9" t="n">
        <v>335</v>
      </c>
      <c r="D106" s="10" t="n">
        <v>1352</v>
      </c>
      <c r="E106" s="10" t="n">
        <v>1352</v>
      </c>
      <c r="F106" s="26" t="n">
        <v>0</v>
      </c>
      <c r="G106" s="26" t="n">
        <v>0</v>
      </c>
      <c r="H106" s="26" t="n">
        <v>0</v>
      </c>
      <c r="I106" s="26" t="n">
        <v>0</v>
      </c>
      <c r="J106" s="26" t="n">
        <v>0</v>
      </c>
      <c r="K106" s="26" t="n">
        <v>0</v>
      </c>
    </row>
    <row r="107" customFormat="false" ht="15" hidden="false" customHeight="true" outlineLevel="0" collapsed="false">
      <c r="A107" s="8" t="s">
        <v>160</v>
      </c>
      <c r="B107" s="8" t="s">
        <v>273</v>
      </c>
      <c r="C107" s="9" t="n">
        <v>366</v>
      </c>
      <c r="D107" s="10" t="n">
        <v>3660</v>
      </c>
      <c r="E107" s="10" t="n">
        <v>3660</v>
      </c>
      <c r="F107" s="26" t="n">
        <v>0</v>
      </c>
      <c r="G107" s="26" t="n">
        <v>0</v>
      </c>
      <c r="H107" s="26" t="n">
        <v>0</v>
      </c>
      <c r="I107" s="26" t="n">
        <v>0</v>
      </c>
      <c r="J107" s="26" t="n">
        <v>0</v>
      </c>
      <c r="K107" s="26" t="n">
        <v>0</v>
      </c>
    </row>
    <row r="108" customFormat="false" ht="15" hidden="false" customHeight="true" outlineLevel="0" collapsed="false">
      <c r="A108" s="8" t="s">
        <v>160</v>
      </c>
      <c r="B108" s="8" t="s">
        <v>274</v>
      </c>
      <c r="C108" s="9" t="n">
        <v>781</v>
      </c>
      <c r="D108" s="10" t="n">
        <v>5238.5</v>
      </c>
      <c r="E108" s="10" t="n">
        <v>5238.5</v>
      </c>
      <c r="F108" s="26" t="n">
        <v>0</v>
      </c>
      <c r="G108" s="26" t="n">
        <v>0</v>
      </c>
      <c r="H108" s="26" t="n">
        <v>0</v>
      </c>
      <c r="I108" s="26" t="n">
        <v>0</v>
      </c>
      <c r="J108" s="26" t="n">
        <v>0</v>
      </c>
      <c r="K108" s="26" t="n">
        <v>0</v>
      </c>
    </row>
    <row r="109" customFormat="false" ht="15" hidden="false" customHeight="true" outlineLevel="0" collapsed="false">
      <c r="A109" s="8" t="s">
        <v>160</v>
      </c>
      <c r="B109" s="8" t="s">
        <v>275</v>
      </c>
      <c r="C109" s="9" t="n">
        <v>1504</v>
      </c>
      <c r="D109" s="10" t="n">
        <v>4910.5</v>
      </c>
      <c r="E109" s="10" t="n">
        <v>4910.5</v>
      </c>
      <c r="F109" s="26" t="n">
        <v>0</v>
      </c>
      <c r="G109" s="26" t="n">
        <v>0</v>
      </c>
      <c r="H109" s="26" t="n">
        <v>0</v>
      </c>
      <c r="I109" s="26" t="n">
        <v>0</v>
      </c>
      <c r="J109" s="26" t="n">
        <v>0</v>
      </c>
      <c r="K109" s="26" t="n">
        <v>0</v>
      </c>
    </row>
    <row r="110" customFormat="false" ht="15" hidden="false" customHeight="true" outlineLevel="0" collapsed="false">
      <c r="A110" s="8" t="s">
        <v>160</v>
      </c>
      <c r="B110" s="8" t="s">
        <v>276</v>
      </c>
      <c r="C110" s="9" t="n">
        <v>336</v>
      </c>
      <c r="D110" s="10" t="n">
        <v>1471.5</v>
      </c>
      <c r="E110" s="10" t="n">
        <v>2103.5</v>
      </c>
      <c r="F110" s="26" t="n">
        <v>0</v>
      </c>
      <c r="G110" s="26" t="n">
        <v>0</v>
      </c>
      <c r="H110" s="26" t="n">
        <v>0</v>
      </c>
      <c r="I110" s="26" t="n">
        <v>0</v>
      </c>
      <c r="J110" s="26" t="n">
        <v>0</v>
      </c>
      <c r="K110" s="26" t="n">
        <v>0</v>
      </c>
    </row>
    <row r="111" customFormat="false" ht="15" hidden="false" customHeight="true" outlineLevel="0" collapsed="false">
      <c r="A111" s="8" t="s">
        <v>160</v>
      </c>
      <c r="B111" s="8" t="s">
        <v>277</v>
      </c>
      <c r="C111" s="9" t="n">
        <v>4662</v>
      </c>
      <c r="D111" s="10" t="n">
        <v>7238.3</v>
      </c>
      <c r="E111" s="10" t="n">
        <v>7261.5</v>
      </c>
      <c r="F111" s="26" t="n">
        <v>0</v>
      </c>
      <c r="G111" s="26" t="n">
        <v>0</v>
      </c>
      <c r="H111" s="26" t="n">
        <v>0</v>
      </c>
      <c r="I111" s="26" t="n">
        <v>0</v>
      </c>
      <c r="J111" s="26" t="n">
        <v>0</v>
      </c>
      <c r="K111" s="26" t="n">
        <v>0</v>
      </c>
    </row>
    <row r="112" customFormat="false" ht="15" hidden="false" customHeight="true" outlineLevel="0" collapsed="false">
      <c r="A112" s="8" t="s">
        <v>160</v>
      </c>
      <c r="B112" s="8" t="s">
        <v>266</v>
      </c>
      <c r="C112" s="9" t="n">
        <v>10</v>
      </c>
      <c r="D112" s="10" t="n">
        <v>57</v>
      </c>
      <c r="E112" s="10" t="n">
        <v>57</v>
      </c>
      <c r="F112" s="26" t="n">
        <v>0</v>
      </c>
      <c r="G112" s="26" t="n">
        <v>0</v>
      </c>
      <c r="H112" s="26" t="n">
        <v>0</v>
      </c>
      <c r="I112" s="26" t="n">
        <v>0</v>
      </c>
      <c r="J112" s="26" t="n">
        <v>0</v>
      </c>
      <c r="K112" s="26" t="n">
        <v>0</v>
      </c>
    </row>
    <row r="113" customFormat="false" ht="15" hidden="false" customHeight="true" outlineLevel="0" collapsed="false">
      <c r="A113" s="8" t="s">
        <v>160</v>
      </c>
      <c r="B113" s="8" t="s">
        <v>278</v>
      </c>
      <c r="C113" s="9" t="n">
        <v>6091</v>
      </c>
      <c r="D113" s="10" t="n">
        <v>36595</v>
      </c>
      <c r="E113" s="10" t="n">
        <v>36569</v>
      </c>
      <c r="F113" s="26" t="n">
        <v>0</v>
      </c>
      <c r="G113" s="26" t="n">
        <v>0</v>
      </c>
      <c r="H113" s="26" t="n">
        <v>0</v>
      </c>
      <c r="I113" s="26" t="n">
        <v>0</v>
      </c>
      <c r="J113" s="26" t="n">
        <v>0</v>
      </c>
      <c r="K113" s="26" t="n">
        <v>0</v>
      </c>
    </row>
    <row r="114" customFormat="false" ht="15" hidden="false" customHeight="true" outlineLevel="0" collapsed="false">
      <c r="A114" s="8" t="s">
        <v>160</v>
      </c>
      <c r="B114" s="8" t="s">
        <v>279</v>
      </c>
      <c r="C114" s="9" t="n">
        <v>762</v>
      </c>
      <c r="D114" s="10" t="n">
        <v>2957</v>
      </c>
      <c r="E114" s="10" t="n">
        <v>2957</v>
      </c>
      <c r="F114" s="26" t="n">
        <v>0</v>
      </c>
      <c r="G114" s="26" t="n">
        <v>0</v>
      </c>
      <c r="H114" s="26" t="n">
        <v>0</v>
      </c>
      <c r="I114" s="26" t="n">
        <v>0</v>
      </c>
      <c r="J114" s="26" t="n">
        <v>0</v>
      </c>
      <c r="K114" s="26" t="n">
        <v>0</v>
      </c>
    </row>
    <row r="115" customFormat="false" ht="15" hidden="false" customHeight="true" outlineLevel="0" collapsed="false">
      <c r="A115" s="12" t="s">
        <v>60</v>
      </c>
      <c r="B115" s="12"/>
      <c r="C115" s="13" t="n">
        <f aca="false">SUM(C4:C114)</f>
        <v>43007</v>
      </c>
      <c r="D115" s="14" t="n">
        <f aca="false">SUM(D4:D114)</f>
        <v>249652.8</v>
      </c>
      <c r="E115" s="14" t="n">
        <f aca="false">SUM(E4:E114)</f>
        <v>2014231.8</v>
      </c>
      <c r="F115" s="27" t="n">
        <f aca="false">SUM(F4:F114)</f>
        <v>10538512.1</v>
      </c>
      <c r="G115" s="27" t="n">
        <f aca="false">SUM(G4:G114)</f>
        <v>2079497.4</v>
      </c>
      <c r="H115" s="27" t="n">
        <f aca="false">SUM(H4:H114)</f>
        <v>2855744.92</v>
      </c>
      <c r="I115" s="27" t="n">
        <f aca="false">SUM(I4:I114)</f>
        <v>2451277.26</v>
      </c>
      <c r="J115" s="27" t="n">
        <f aca="false">SUM(J4:J114)</f>
        <v>2738269.22</v>
      </c>
      <c r="K115" s="27" t="n">
        <f aca="false">SUM(K4:K114)</f>
        <v>413723.3</v>
      </c>
    </row>
  </sheetData>
  <mergeCells count="1">
    <mergeCell ref="A1:L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548235"/>
    <pageSetUpPr fitToPage="false"/>
  </sheetPr>
  <dimension ref="A1:M18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2"/>
    <col collapsed="false" customWidth="true" hidden="false" outlineLevel="0" max="12" min="2" style="1" width="14"/>
  </cols>
  <sheetData>
    <row r="1" customFormat="false" ht="19.5" hidden="false" customHeight="true" outlineLevel="0" collapsed="false">
      <c r="A1" s="2" t="s">
        <v>280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customFormat="false" ht="15" hidden="false" customHeight="true" outlineLevel="0" collapsed="false">
      <c r="A2" s="5" t="s">
        <v>281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4" customFormat="false" ht="15" hidden="false" customHeight="true" outlineLevel="0" collapsed="false">
      <c r="A4" s="6" t="s">
        <v>282</v>
      </c>
    </row>
    <row r="5" customFormat="false" ht="15" hidden="false" customHeight="true" outlineLevel="0" collapsed="false">
      <c r="A5" s="28" t="s">
        <v>283</v>
      </c>
      <c r="B5" s="28" t="s">
        <v>164</v>
      </c>
      <c r="C5" s="28" t="s">
        <v>54</v>
      </c>
      <c r="D5" s="28" t="s">
        <v>63</v>
      </c>
      <c r="E5" s="28" t="s">
        <v>56</v>
      </c>
      <c r="F5" s="28" t="s">
        <v>284</v>
      </c>
      <c r="G5" s="28" t="s">
        <v>285</v>
      </c>
      <c r="H5" s="28" t="s">
        <v>286</v>
      </c>
      <c r="I5" s="28" t="s">
        <v>57</v>
      </c>
      <c r="J5" s="28" t="s">
        <v>287</v>
      </c>
      <c r="K5" s="28" t="s">
        <v>288</v>
      </c>
    </row>
    <row r="6" customFormat="false" ht="15" hidden="false" customHeight="true" outlineLevel="0" collapsed="false">
      <c r="A6" s="29" t="s">
        <v>65</v>
      </c>
      <c r="B6" s="8" t="s">
        <v>175</v>
      </c>
      <c r="C6" s="8" t="n">
        <v>2022</v>
      </c>
      <c r="D6" s="9" t="n">
        <v>222</v>
      </c>
      <c r="E6" s="10" t="n">
        <v>1999.5</v>
      </c>
      <c r="F6" s="30" t="n">
        <v>0</v>
      </c>
      <c r="G6" s="30" t="n">
        <v>1999.5</v>
      </c>
      <c r="H6" s="30" t="n">
        <v>1692</v>
      </c>
      <c r="I6" s="11" t="n">
        <v>113760</v>
      </c>
      <c r="J6" s="11" t="str">
        <f aca="false">IF(F6&gt;0,I6/F6,"")</f>
        <v/>
      </c>
      <c r="K6" s="11" t="n">
        <f aca="false">IF(G6&gt;0,I6/G6,"")</f>
        <v>56.894223555889</v>
      </c>
    </row>
    <row r="7" customFormat="false" ht="15" hidden="false" customHeight="true" outlineLevel="0" collapsed="false">
      <c r="A7" s="29" t="s">
        <v>65</v>
      </c>
      <c r="B7" s="8" t="s">
        <v>175</v>
      </c>
      <c r="C7" s="8" t="n">
        <v>2023</v>
      </c>
      <c r="D7" s="9" t="n">
        <v>353</v>
      </c>
      <c r="E7" s="10" t="n">
        <v>3276</v>
      </c>
      <c r="F7" s="30" t="n">
        <v>0</v>
      </c>
      <c r="G7" s="30" t="n">
        <v>32090.1</v>
      </c>
      <c r="H7" s="30" t="n">
        <v>26557.9</v>
      </c>
      <c r="I7" s="11" t="n">
        <v>189660</v>
      </c>
      <c r="J7" s="11" t="str">
        <f aca="false">IF(F7&gt;0,I7/F7,"")</f>
        <v/>
      </c>
      <c r="K7" s="11" t="n">
        <f aca="false">IF(G7&gt;0,I7/G7,"")</f>
        <v>5.91023399740107</v>
      </c>
    </row>
    <row r="8" customFormat="false" ht="15" hidden="false" customHeight="true" outlineLevel="0" collapsed="false">
      <c r="A8" s="29" t="s">
        <v>65</v>
      </c>
      <c r="B8" s="8" t="s">
        <v>175</v>
      </c>
      <c r="C8" s="8" t="n">
        <v>2024</v>
      </c>
      <c r="D8" s="9" t="n">
        <v>280</v>
      </c>
      <c r="E8" s="10" t="n">
        <v>2779.5</v>
      </c>
      <c r="F8" s="30" t="n">
        <v>0</v>
      </c>
      <c r="G8" s="30" t="n">
        <v>31862.1</v>
      </c>
      <c r="H8" s="30" t="n">
        <v>21744.3</v>
      </c>
      <c r="I8" s="11" t="n">
        <v>168564.67</v>
      </c>
      <c r="J8" s="11" t="str">
        <f aca="false">IF(F8&gt;0,I8/F8,"")</f>
        <v/>
      </c>
      <c r="K8" s="11" t="n">
        <f aca="false">IF(G8&gt;0,I8/G8,"")</f>
        <v>5.2904444465368</v>
      </c>
    </row>
    <row r="9" customFormat="false" ht="15" hidden="false" customHeight="true" outlineLevel="0" collapsed="false">
      <c r="A9" s="29" t="s">
        <v>65</v>
      </c>
      <c r="B9" s="8" t="s">
        <v>175</v>
      </c>
      <c r="C9" s="8" t="n">
        <v>2025</v>
      </c>
      <c r="D9" s="9" t="n">
        <v>182</v>
      </c>
      <c r="E9" s="10" t="n">
        <v>1637.5</v>
      </c>
      <c r="F9" s="30" t="n">
        <v>0</v>
      </c>
      <c r="G9" s="30" t="n">
        <v>23990.8</v>
      </c>
      <c r="H9" s="30" t="n">
        <v>11571.4</v>
      </c>
      <c r="I9" s="11" t="n">
        <v>91146.68</v>
      </c>
      <c r="J9" s="11" t="str">
        <f aca="false">IF(F9&gt;0,I9/F9,"")</f>
        <v/>
      </c>
      <c r="K9" s="11" t="n">
        <f aca="false">IF(G9&gt;0,I9/G9,"")</f>
        <v>3.79923470663754</v>
      </c>
    </row>
    <row r="10" customFormat="false" ht="15" hidden="false" customHeight="true" outlineLevel="0" collapsed="false">
      <c r="A10" s="29" t="s">
        <v>65</v>
      </c>
      <c r="B10" s="8" t="s">
        <v>172</v>
      </c>
      <c r="C10" s="8" t="n">
        <v>2022</v>
      </c>
      <c r="D10" s="9" t="n">
        <v>95</v>
      </c>
      <c r="E10" s="10" t="n">
        <v>861.5</v>
      </c>
      <c r="F10" s="30" t="n">
        <v>2835.8</v>
      </c>
      <c r="G10" s="30" t="n">
        <v>18025</v>
      </c>
      <c r="H10" s="30" t="n">
        <v>0</v>
      </c>
      <c r="I10" s="11" t="n">
        <v>120421.74</v>
      </c>
      <c r="J10" s="11" t="n">
        <f aca="false">IF(F10&gt;0,I10/F10,"")</f>
        <v>42.4648212144721</v>
      </c>
      <c r="K10" s="11" t="n">
        <f aca="false">IF(G10&gt;0,I10/G10,"")</f>
        <v>6.68081775312067</v>
      </c>
    </row>
    <row r="11" customFormat="false" ht="15" hidden="false" customHeight="true" outlineLevel="0" collapsed="false">
      <c r="A11" s="29" t="s">
        <v>65</v>
      </c>
      <c r="B11" s="8" t="s">
        <v>172</v>
      </c>
      <c r="C11" s="8" t="n">
        <v>2023</v>
      </c>
      <c r="D11" s="9" t="n">
        <v>158</v>
      </c>
      <c r="E11" s="10" t="n">
        <v>1466.2</v>
      </c>
      <c r="F11" s="30" t="n">
        <v>4471.5</v>
      </c>
      <c r="G11" s="30" t="n">
        <v>35496</v>
      </c>
      <c r="H11" s="30" t="n">
        <v>0</v>
      </c>
      <c r="I11" s="11" t="n">
        <v>196551.16</v>
      </c>
      <c r="J11" s="11" t="n">
        <f aca="false">IF(F11&gt;0,I11/F11,"")</f>
        <v>43.9564262551716</v>
      </c>
      <c r="K11" s="11" t="n">
        <f aca="false">IF(G11&gt;0,I11/G11,"")</f>
        <v>5.53727631282398</v>
      </c>
    </row>
    <row r="12" customFormat="false" ht="15" hidden="false" customHeight="true" outlineLevel="0" collapsed="false">
      <c r="A12" s="29" t="s">
        <v>65</v>
      </c>
      <c r="B12" s="8" t="s">
        <v>172</v>
      </c>
      <c r="C12" s="8" t="n">
        <v>2024</v>
      </c>
      <c r="D12" s="9" t="n">
        <v>165</v>
      </c>
      <c r="E12" s="10" t="n">
        <v>1392.5</v>
      </c>
      <c r="F12" s="30" t="n">
        <v>5133.2</v>
      </c>
      <c r="G12" s="30" t="n">
        <v>39762.4</v>
      </c>
      <c r="H12" s="30" t="n">
        <v>0</v>
      </c>
      <c r="I12" s="11" t="n">
        <v>232592.88</v>
      </c>
      <c r="J12" s="11" t="n">
        <f aca="false">IF(F12&gt;0,I12/F12,"")</f>
        <v>45.3114782202135</v>
      </c>
      <c r="K12" s="11" t="n">
        <f aca="false">IF(G12&gt;0,I12/G12,"")</f>
        <v>5.84956843651289</v>
      </c>
    </row>
    <row r="13" customFormat="false" ht="15" hidden="false" customHeight="true" outlineLevel="0" collapsed="false">
      <c r="A13" s="29" t="s">
        <v>65</v>
      </c>
      <c r="B13" s="8" t="s">
        <v>172</v>
      </c>
      <c r="C13" s="8" t="n">
        <v>2025</v>
      </c>
      <c r="D13" s="9" t="n">
        <v>174</v>
      </c>
      <c r="E13" s="10" t="n">
        <v>1413</v>
      </c>
      <c r="F13" s="30" t="n">
        <v>4982.7</v>
      </c>
      <c r="G13" s="30" t="n">
        <v>44334.7</v>
      </c>
      <c r="H13" s="30" t="n">
        <v>0</v>
      </c>
      <c r="I13" s="11" t="n">
        <v>212395.43</v>
      </c>
      <c r="J13" s="11" t="n">
        <f aca="false">IF(F13&gt;0,I13/F13,"")</f>
        <v>42.6265739458527</v>
      </c>
      <c r="K13" s="11" t="n">
        <f aca="false">IF(G13&gt;0,I13/G13,"")</f>
        <v>4.7907266768468</v>
      </c>
    </row>
    <row r="14" customFormat="false" ht="15" hidden="false" customHeight="true" outlineLevel="0" collapsed="false">
      <c r="A14" s="29" t="s">
        <v>65</v>
      </c>
      <c r="B14" s="8" t="s">
        <v>172</v>
      </c>
      <c r="C14" s="8" t="n">
        <v>2026</v>
      </c>
      <c r="D14" s="9" t="n">
        <v>3</v>
      </c>
      <c r="E14" s="10" t="n">
        <v>39.5</v>
      </c>
      <c r="F14" s="30" t="n">
        <v>187.4</v>
      </c>
      <c r="G14" s="30" t="n">
        <v>835</v>
      </c>
      <c r="H14" s="30" t="n">
        <v>0</v>
      </c>
      <c r="I14" s="11" t="n">
        <v>8431.2</v>
      </c>
      <c r="J14" s="11" t="n">
        <f aca="false">IF(F14&gt;0,I14/F14,"")</f>
        <v>44.9903948772679</v>
      </c>
      <c r="K14" s="11" t="n">
        <f aca="false">IF(G14&gt;0,I14/G14,"")</f>
        <v>10.097245508982</v>
      </c>
    </row>
    <row r="15" customFormat="false" ht="15" hidden="false" customHeight="true" outlineLevel="0" collapsed="false">
      <c r="A15" s="29" t="s">
        <v>65</v>
      </c>
      <c r="B15" s="8" t="s">
        <v>204</v>
      </c>
      <c r="C15" s="8" t="n">
        <v>2023</v>
      </c>
      <c r="D15" s="9" t="n">
        <v>23</v>
      </c>
      <c r="E15" s="10" t="n">
        <v>216.5</v>
      </c>
      <c r="F15" s="30" t="n">
        <v>471.7</v>
      </c>
      <c r="G15" s="30" t="n">
        <v>6835</v>
      </c>
      <c r="H15" s="30" t="n">
        <v>0</v>
      </c>
      <c r="I15" s="11" t="n">
        <v>28863.75</v>
      </c>
      <c r="J15" s="11" t="n">
        <f aca="false">IF(F15&gt;0,I15/F15,"")</f>
        <v>61.1909052363791</v>
      </c>
      <c r="K15" s="11" t="n">
        <f aca="false">IF(G15&gt;0,I15/G15,"")</f>
        <v>4.22293343087052</v>
      </c>
    </row>
    <row r="16" customFormat="false" ht="15" hidden="false" customHeight="true" outlineLevel="0" collapsed="false">
      <c r="A16" s="29" t="s">
        <v>65</v>
      </c>
      <c r="B16" s="8" t="s">
        <v>204</v>
      </c>
      <c r="C16" s="8" t="n">
        <v>2024</v>
      </c>
      <c r="D16" s="9" t="n">
        <v>27</v>
      </c>
      <c r="E16" s="10" t="n">
        <v>267</v>
      </c>
      <c r="F16" s="30" t="n">
        <v>700.7</v>
      </c>
      <c r="G16" s="30" t="n">
        <v>14061.9</v>
      </c>
      <c r="H16" s="30" t="n">
        <v>0</v>
      </c>
      <c r="I16" s="11" t="n">
        <v>42729.71</v>
      </c>
      <c r="J16" s="11" t="n">
        <f aca="false">IF(F16&gt;0,I16/F16,"")</f>
        <v>60.9814613957471</v>
      </c>
      <c r="K16" s="11" t="n">
        <f aca="false">IF(G16&gt;0,I16/G16,"")</f>
        <v>3.03868680619262</v>
      </c>
    </row>
    <row r="17" customFormat="false" ht="15" hidden="false" customHeight="true" outlineLevel="0" collapsed="false">
      <c r="A17" s="29" t="s">
        <v>65</v>
      </c>
      <c r="B17" s="8" t="s">
        <v>204</v>
      </c>
      <c r="C17" s="8" t="n">
        <v>2025</v>
      </c>
      <c r="D17" s="9" t="n">
        <v>20</v>
      </c>
      <c r="E17" s="10" t="n">
        <v>181.5</v>
      </c>
      <c r="F17" s="30" t="n">
        <v>444.5</v>
      </c>
      <c r="G17" s="30" t="n">
        <v>9983.9</v>
      </c>
      <c r="H17" s="30" t="n">
        <v>0</v>
      </c>
      <c r="I17" s="11" t="n">
        <v>26937.74</v>
      </c>
      <c r="J17" s="11" t="n">
        <f aca="false">IF(F17&gt;0,I17/F17,"")</f>
        <v>60.6023397075366</v>
      </c>
      <c r="K17" s="11" t="n">
        <f aca="false">IF(G17&gt;0,I17/G17,"")</f>
        <v>2.69811796993159</v>
      </c>
    </row>
    <row r="18" customFormat="false" ht="15" hidden="false" customHeight="true" outlineLevel="0" collapsed="false">
      <c r="A18" s="31" t="s">
        <v>66</v>
      </c>
      <c r="B18" s="8" t="s">
        <v>174</v>
      </c>
      <c r="C18" s="8" t="n">
        <v>2022</v>
      </c>
      <c r="D18" s="9" t="n">
        <v>290</v>
      </c>
      <c r="E18" s="10" t="n">
        <v>2701.5</v>
      </c>
      <c r="F18" s="30" t="n">
        <v>0</v>
      </c>
      <c r="G18" s="30" t="n">
        <v>2701.5</v>
      </c>
      <c r="H18" s="30" t="n">
        <v>33211.1</v>
      </c>
      <c r="I18" s="11" t="n">
        <v>85910.93</v>
      </c>
      <c r="J18" s="11" t="str">
        <f aca="false">IF(F18&gt;0,I18/F18,"")</f>
        <v/>
      </c>
      <c r="K18" s="11" t="n">
        <f aca="false">IF(G18&gt;0,I18/G18,"")</f>
        <v>31.8011956320563</v>
      </c>
    </row>
    <row r="19" customFormat="false" ht="15" hidden="false" customHeight="true" outlineLevel="0" collapsed="false">
      <c r="A19" s="31" t="s">
        <v>66</v>
      </c>
      <c r="B19" s="8" t="s">
        <v>174</v>
      </c>
      <c r="C19" s="8" t="n">
        <v>2023</v>
      </c>
      <c r="D19" s="9" t="n">
        <v>479</v>
      </c>
      <c r="E19" s="10" t="n">
        <v>5023.2</v>
      </c>
      <c r="F19" s="30" t="n">
        <v>0</v>
      </c>
      <c r="G19" s="30" t="n">
        <v>69401.3</v>
      </c>
      <c r="H19" s="30" t="n">
        <v>41044.4</v>
      </c>
      <c r="I19" s="11" t="n">
        <v>257201.83</v>
      </c>
      <c r="J19" s="11" t="str">
        <f aca="false">IF(F19&gt;0,I19/F19,"")</f>
        <v/>
      </c>
      <c r="K19" s="11" t="n">
        <f aca="false">IF(G19&gt;0,I19/G19,"")</f>
        <v>3.70600882116041</v>
      </c>
    </row>
    <row r="20" customFormat="false" ht="15" hidden="false" customHeight="true" outlineLevel="0" collapsed="false">
      <c r="A20" s="31" t="s">
        <v>66</v>
      </c>
      <c r="B20" s="8" t="s">
        <v>174</v>
      </c>
      <c r="C20" s="8" t="n">
        <v>2024</v>
      </c>
      <c r="D20" s="9" t="n">
        <v>142</v>
      </c>
      <c r="E20" s="10" t="n">
        <v>1470.5</v>
      </c>
      <c r="F20" s="30" t="n">
        <v>0</v>
      </c>
      <c r="G20" s="30" t="n">
        <v>28526.1</v>
      </c>
      <c r="H20" s="30" t="n">
        <v>20705.5</v>
      </c>
      <c r="I20" s="11" t="n">
        <v>95271.73</v>
      </c>
      <c r="J20" s="11" t="str">
        <f aca="false">IF(F20&gt;0,I20/F20,"")</f>
        <v/>
      </c>
      <c r="K20" s="11" t="n">
        <f aca="false">IF(G20&gt;0,I20/G20,"")</f>
        <v>3.33980915722794</v>
      </c>
    </row>
    <row r="21" customFormat="false" ht="15" hidden="false" customHeight="true" outlineLevel="0" collapsed="false">
      <c r="A21" s="31" t="s">
        <v>66</v>
      </c>
      <c r="B21" s="8" t="s">
        <v>174</v>
      </c>
      <c r="C21" s="8" t="n">
        <v>2025</v>
      </c>
      <c r="D21" s="9" t="n">
        <v>267</v>
      </c>
      <c r="E21" s="10" t="n">
        <v>2599</v>
      </c>
      <c r="F21" s="30" t="n">
        <v>0</v>
      </c>
      <c r="G21" s="30" t="n">
        <v>39585</v>
      </c>
      <c r="H21" s="30" t="n">
        <v>7985</v>
      </c>
      <c r="I21" s="11" t="n">
        <v>143198.89</v>
      </c>
      <c r="J21" s="11" t="str">
        <f aca="false">IF(F21&gt;0,I21/F21,"")</f>
        <v/>
      </c>
      <c r="K21" s="11" t="n">
        <f aca="false">IF(G21&gt;0,I21/G21,"")</f>
        <v>3.61750385246937</v>
      </c>
    </row>
    <row r="22" customFormat="false" ht="15" hidden="false" customHeight="true" outlineLevel="0" collapsed="false">
      <c r="A22" s="31" t="s">
        <v>66</v>
      </c>
      <c r="B22" s="8" t="s">
        <v>171</v>
      </c>
      <c r="C22" s="8" t="n">
        <v>2022</v>
      </c>
      <c r="D22" s="9" t="n">
        <v>108</v>
      </c>
      <c r="E22" s="10" t="n">
        <v>971.5</v>
      </c>
      <c r="F22" s="30" t="n">
        <v>2715.1</v>
      </c>
      <c r="G22" s="30" t="n">
        <v>47137.7</v>
      </c>
      <c r="H22" s="30" t="n">
        <v>0</v>
      </c>
      <c r="I22" s="11" t="n">
        <v>153398.3</v>
      </c>
      <c r="J22" s="11" t="n">
        <f aca="false">IF(F22&gt;0,I22/F22,"")</f>
        <v>56.4982136937866</v>
      </c>
      <c r="K22" s="11" t="n">
        <f aca="false">IF(G22&gt;0,I22/G22,"")</f>
        <v>3.25425932958121</v>
      </c>
    </row>
    <row r="23" customFormat="false" ht="15" hidden="false" customHeight="true" outlineLevel="0" collapsed="false">
      <c r="A23" s="31" t="s">
        <v>66</v>
      </c>
      <c r="B23" s="8" t="s">
        <v>171</v>
      </c>
      <c r="C23" s="8" t="n">
        <v>2023</v>
      </c>
      <c r="D23" s="9" t="n">
        <v>181</v>
      </c>
      <c r="E23" s="10" t="n">
        <v>1830.5</v>
      </c>
      <c r="F23" s="30" t="n">
        <v>3594.3</v>
      </c>
      <c r="G23" s="30" t="n">
        <v>93050.3</v>
      </c>
      <c r="H23" s="30" t="n">
        <v>0</v>
      </c>
      <c r="I23" s="11" t="n">
        <v>274134.58</v>
      </c>
      <c r="J23" s="11" t="n">
        <f aca="false">IF(F23&gt;0,I23/F23,"")</f>
        <v>76.2692540967643</v>
      </c>
      <c r="K23" s="11" t="n">
        <f aca="false">IF(G23&gt;0,I23/G23,"")</f>
        <v>2.94609023291704</v>
      </c>
    </row>
    <row r="24" customFormat="false" ht="15" hidden="false" customHeight="true" outlineLevel="0" collapsed="false">
      <c r="A24" s="31" t="s">
        <v>66</v>
      </c>
      <c r="B24" s="8" t="s">
        <v>171</v>
      </c>
      <c r="C24" s="8" t="n">
        <v>2024</v>
      </c>
      <c r="D24" s="9" t="n">
        <v>91</v>
      </c>
      <c r="E24" s="10" t="n">
        <v>810.5</v>
      </c>
      <c r="F24" s="30" t="n">
        <v>2189.9</v>
      </c>
      <c r="G24" s="30" t="n">
        <v>63272.9</v>
      </c>
      <c r="H24" s="30" t="n">
        <v>0</v>
      </c>
      <c r="I24" s="11" t="n">
        <v>148748.7</v>
      </c>
      <c r="J24" s="11" t="n">
        <f aca="false">IF(F24&gt;0,I24/F24,"")</f>
        <v>67.9248824147221</v>
      </c>
      <c r="K24" s="11" t="n">
        <f aca="false">IF(G24&gt;0,I24/G24,"")</f>
        <v>2.35090694436323</v>
      </c>
    </row>
    <row r="25" customFormat="false" ht="15" hidden="false" customHeight="true" outlineLevel="0" collapsed="false">
      <c r="A25" s="31" t="s">
        <v>66</v>
      </c>
      <c r="B25" s="8" t="s">
        <v>171</v>
      </c>
      <c r="C25" s="8" t="n">
        <v>2025</v>
      </c>
      <c r="D25" s="9" t="n">
        <v>133</v>
      </c>
      <c r="E25" s="10" t="n">
        <v>1191</v>
      </c>
      <c r="F25" s="30" t="n">
        <v>3169.2</v>
      </c>
      <c r="G25" s="30" t="n">
        <v>79173</v>
      </c>
      <c r="H25" s="30" t="n">
        <v>0</v>
      </c>
      <c r="I25" s="11" t="n">
        <v>206568.89</v>
      </c>
      <c r="J25" s="11" t="n">
        <f aca="false">IF(F25&gt;0,I25/F25,"")</f>
        <v>65.1801369430771</v>
      </c>
      <c r="K25" s="11" t="n">
        <f aca="false">IF(G25&gt;0,I25/G25,"")</f>
        <v>2.60908251550402</v>
      </c>
    </row>
    <row r="28" customFormat="false" ht="15" hidden="false" customHeight="true" outlineLevel="0" collapsed="false">
      <c r="A28" s="6" t="s">
        <v>289</v>
      </c>
    </row>
    <row r="29" customFormat="false" ht="15" hidden="false" customHeight="true" outlineLevel="0" collapsed="false">
      <c r="A29" s="28" t="s">
        <v>290</v>
      </c>
      <c r="B29" s="28" t="s">
        <v>137</v>
      </c>
      <c r="C29" s="28" t="s">
        <v>138</v>
      </c>
      <c r="D29" s="28" t="s">
        <v>139</v>
      </c>
      <c r="E29" s="28" t="s">
        <v>140</v>
      </c>
      <c r="F29" s="28" t="s">
        <v>141</v>
      </c>
      <c r="G29" s="28" t="s">
        <v>142</v>
      </c>
      <c r="H29" s="28" t="s">
        <v>143</v>
      </c>
      <c r="I29" s="28" t="s">
        <v>144</v>
      </c>
      <c r="J29" s="28" t="s">
        <v>291</v>
      </c>
      <c r="K29" s="28" t="s">
        <v>57</v>
      </c>
    </row>
    <row r="30" customFormat="false" ht="15" hidden="false" customHeight="true" outlineLevel="0" collapsed="false">
      <c r="A30" s="21" t="n">
        <v>2022</v>
      </c>
      <c r="B30" s="24" t="n">
        <v>0</v>
      </c>
      <c r="C30" s="24" t="n">
        <v>462.1</v>
      </c>
      <c r="D30" s="24" t="n">
        <v>1698.1</v>
      </c>
      <c r="E30" s="24" t="n">
        <v>199</v>
      </c>
      <c r="F30" s="24" t="n">
        <v>285.3</v>
      </c>
      <c r="G30" s="24" t="n">
        <v>0</v>
      </c>
      <c r="H30" s="24" t="n">
        <v>191.3</v>
      </c>
      <c r="I30" s="24" t="n">
        <v>0</v>
      </c>
      <c r="J30" s="13" t="n">
        <v>2835.8</v>
      </c>
      <c r="K30" s="15" t="n">
        <v>120421.74</v>
      </c>
    </row>
    <row r="31" customFormat="false" ht="15" hidden="false" customHeight="true" outlineLevel="0" collapsed="false">
      <c r="A31" s="21" t="n">
        <v>2023</v>
      </c>
      <c r="B31" s="24" t="n">
        <v>0</v>
      </c>
      <c r="C31" s="24" t="n">
        <v>1098.2</v>
      </c>
      <c r="D31" s="24" t="n">
        <v>2504.8</v>
      </c>
      <c r="E31" s="24" t="n">
        <v>728.2</v>
      </c>
      <c r="F31" s="24" t="n">
        <v>550</v>
      </c>
      <c r="G31" s="24" t="n">
        <v>29</v>
      </c>
      <c r="H31" s="24" t="n">
        <v>33</v>
      </c>
      <c r="I31" s="24" t="n">
        <v>0</v>
      </c>
      <c r="J31" s="13" t="n">
        <v>4943.2</v>
      </c>
      <c r="K31" s="15" t="n">
        <v>225414.91</v>
      </c>
    </row>
    <row r="32" customFormat="false" ht="15" hidden="false" customHeight="true" outlineLevel="0" collapsed="false">
      <c r="A32" s="21" t="n">
        <v>2024</v>
      </c>
      <c r="B32" s="24" t="n">
        <v>590.6</v>
      </c>
      <c r="C32" s="24" t="n">
        <v>1595.6</v>
      </c>
      <c r="D32" s="24" t="n">
        <v>1697.7</v>
      </c>
      <c r="E32" s="24" t="n">
        <v>1257</v>
      </c>
      <c r="F32" s="24" t="n">
        <v>37.2</v>
      </c>
      <c r="G32" s="24" t="n">
        <v>389.4</v>
      </c>
      <c r="H32" s="24" t="n">
        <v>80</v>
      </c>
      <c r="I32" s="24" t="n">
        <v>186.5</v>
      </c>
      <c r="J32" s="13" t="n">
        <v>5833.9</v>
      </c>
      <c r="K32" s="15" t="n">
        <v>275322.59</v>
      </c>
    </row>
    <row r="33" customFormat="false" ht="15" hidden="false" customHeight="true" outlineLevel="0" collapsed="false">
      <c r="A33" s="21" t="n">
        <v>2025</v>
      </c>
      <c r="B33" s="24" t="n">
        <v>633.2</v>
      </c>
      <c r="C33" s="24" t="n">
        <v>1622.3</v>
      </c>
      <c r="D33" s="24" t="n">
        <v>2329.8</v>
      </c>
      <c r="E33" s="24" t="n">
        <v>447.5</v>
      </c>
      <c r="F33" s="24" t="n">
        <v>215.4</v>
      </c>
      <c r="G33" s="24" t="n">
        <v>136</v>
      </c>
      <c r="H33" s="24" t="n">
        <v>43</v>
      </c>
      <c r="I33" s="24" t="n">
        <v>0</v>
      </c>
      <c r="J33" s="13" t="n">
        <v>5427.2</v>
      </c>
      <c r="K33" s="15" t="n">
        <v>239333.17</v>
      </c>
    </row>
    <row r="34" customFormat="false" ht="15" hidden="false" customHeight="true" outlineLevel="0" collapsed="false">
      <c r="A34" s="21" t="n">
        <v>2026</v>
      </c>
      <c r="B34" s="24" t="n">
        <v>187.4</v>
      </c>
      <c r="C34" s="24" t="n">
        <v>0</v>
      </c>
      <c r="D34" s="24" t="n">
        <v>0</v>
      </c>
      <c r="E34" s="24" t="n">
        <v>0</v>
      </c>
      <c r="F34" s="24" t="n">
        <v>0</v>
      </c>
      <c r="G34" s="24" t="n">
        <v>0</v>
      </c>
      <c r="H34" s="24" t="n">
        <v>0</v>
      </c>
      <c r="I34" s="24" t="n">
        <v>0</v>
      </c>
      <c r="J34" s="13" t="n">
        <v>187.4</v>
      </c>
      <c r="K34" s="15" t="n">
        <v>8431.2</v>
      </c>
    </row>
    <row r="37" customFormat="false" ht="15" hidden="false" customHeight="true" outlineLevel="0" collapsed="false">
      <c r="A37" s="6" t="s">
        <v>292</v>
      </c>
    </row>
    <row r="38" customFormat="false" ht="15" hidden="false" customHeight="true" outlineLevel="0" collapsed="false">
      <c r="A38" s="32" t="s">
        <v>290</v>
      </c>
      <c r="B38" s="32" t="s">
        <v>140</v>
      </c>
      <c r="C38" s="32" t="s">
        <v>141</v>
      </c>
      <c r="D38" s="32" t="s">
        <v>142</v>
      </c>
      <c r="E38" s="32" t="s">
        <v>143</v>
      </c>
      <c r="F38" s="32" t="s">
        <v>144</v>
      </c>
      <c r="G38" s="32" t="s">
        <v>291</v>
      </c>
      <c r="H38" s="32" t="s">
        <v>57</v>
      </c>
    </row>
    <row r="39" customFormat="false" ht="15" hidden="false" customHeight="true" outlineLevel="0" collapsed="false">
      <c r="A39" s="21" t="n">
        <v>2022</v>
      </c>
      <c r="B39" s="24" t="n">
        <v>0</v>
      </c>
      <c r="C39" s="24" t="n">
        <v>1225.9</v>
      </c>
      <c r="D39" s="24" t="n">
        <v>1369.1</v>
      </c>
      <c r="E39" s="24" t="n">
        <v>120</v>
      </c>
      <c r="F39" s="24" t="n">
        <v>0</v>
      </c>
      <c r="G39" s="13" t="n">
        <v>2715.1</v>
      </c>
      <c r="H39" s="15" t="n">
        <v>153398.3</v>
      </c>
    </row>
    <row r="40" customFormat="false" ht="15" hidden="false" customHeight="true" outlineLevel="0" collapsed="false">
      <c r="A40" s="21" t="n">
        <v>2023</v>
      </c>
      <c r="B40" s="24" t="n">
        <v>0</v>
      </c>
      <c r="C40" s="24" t="n">
        <v>300.6</v>
      </c>
      <c r="D40" s="24" t="n">
        <v>2681.7</v>
      </c>
      <c r="E40" s="24" t="n">
        <v>612</v>
      </c>
      <c r="F40" s="24" t="n">
        <v>0</v>
      </c>
      <c r="G40" s="13" t="n">
        <v>3594.3</v>
      </c>
      <c r="H40" s="15" t="n">
        <v>274134.58</v>
      </c>
    </row>
    <row r="41" customFormat="false" ht="15" hidden="false" customHeight="true" outlineLevel="0" collapsed="false">
      <c r="A41" s="21" t="n">
        <v>2024</v>
      </c>
      <c r="B41" s="24" t="n">
        <v>0</v>
      </c>
      <c r="C41" s="24" t="n">
        <v>1859.6</v>
      </c>
      <c r="D41" s="24" t="n">
        <v>261.7</v>
      </c>
      <c r="E41" s="24" t="n">
        <v>47.5</v>
      </c>
      <c r="F41" s="24" t="n">
        <v>21</v>
      </c>
      <c r="G41" s="13" t="n">
        <v>2189.9</v>
      </c>
      <c r="H41" s="15" t="n">
        <v>148748.7</v>
      </c>
    </row>
    <row r="42" customFormat="false" ht="15" hidden="false" customHeight="true" outlineLevel="0" collapsed="false">
      <c r="A42" s="21" t="n">
        <v>2025</v>
      </c>
      <c r="B42" s="24" t="n">
        <v>0</v>
      </c>
      <c r="C42" s="24" t="n">
        <v>694.6</v>
      </c>
      <c r="D42" s="24" t="n">
        <v>1988.3</v>
      </c>
      <c r="E42" s="24" t="n">
        <v>486.3</v>
      </c>
      <c r="F42" s="24" t="n">
        <v>0</v>
      </c>
      <c r="G42" s="13" t="n">
        <v>3169.2</v>
      </c>
      <c r="H42" s="15" t="n">
        <v>206568.89</v>
      </c>
    </row>
    <row r="45" customFormat="false" ht="15" hidden="false" customHeight="true" outlineLevel="0" collapsed="false">
      <c r="A45" s="6" t="s">
        <v>293</v>
      </c>
    </row>
    <row r="46" customFormat="false" ht="15" hidden="false" customHeight="true" outlineLevel="0" collapsed="false">
      <c r="A46" s="28" t="s">
        <v>71</v>
      </c>
      <c r="B46" s="28" t="s">
        <v>63</v>
      </c>
      <c r="C46" s="28" t="s">
        <v>56</v>
      </c>
      <c r="D46" s="28" t="s">
        <v>294</v>
      </c>
      <c r="E46" s="28" t="s">
        <v>295</v>
      </c>
      <c r="F46" s="28" t="s">
        <v>57</v>
      </c>
      <c r="G46" s="28" t="s">
        <v>296</v>
      </c>
      <c r="H46" s="28" t="s">
        <v>297</v>
      </c>
    </row>
    <row r="47" customFormat="false" ht="15" hidden="false" customHeight="true" outlineLevel="0" collapsed="false">
      <c r="A47" s="8" t="s">
        <v>72</v>
      </c>
      <c r="B47" s="9" t="n">
        <v>95</v>
      </c>
      <c r="C47" s="10" t="n">
        <v>904.5</v>
      </c>
      <c r="D47" s="10" t="n">
        <v>2853.2</v>
      </c>
      <c r="E47" s="10" t="n">
        <v>17215.2</v>
      </c>
      <c r="F47" s="11" t="n">
        <v>121846.6</v>
      </c>
      <c r="G47" s="11" t="n">
        <f aca="false">IF(D47&gt;0,F47/D47,"")</f>
        <v>42.7052432356652</v>
      </c>
      <c r="H47" s="11" t="n">
        <f aca="false">IF(E47&gt;0,F47/E47,"")</f>
        <v>7.07784980714717</v>
      </c>
    </row>
    <row r="48" customFormat="false" ht="15" hidden="false" customHeight="true" outlineLevel="0" collapsed="false">
      <c r="A48" s="8" t="s">
        <v>298</v>
      </c>
      <c r="B48" s="9" t="n">
        <v>46</v>
      </c>
      <c r="C48" s="10" t="n">
        <v>440.5</v>
      </c>
      <c r="D48" s="10" t="n">
        <v>1294.3</v>
      </c>
      <c r="E48" s="10" t="n">
        <v>8850.6</v>
      </c>
      <c r="F48" s="11" t="n">
        <v>63626.7</v>
      </c>
      <c r="G48" s="11" t="n">
        <f aca="false">IF(D48&gt;0,F48/D48,"")</f>
        <v>49.1591593911767</v>
      </c>
      <c r="H48" s="11" t="n">
        <f aca="false">IF(E48&gt;0,F48/E48,"")</f>
        <v>7.18897023930581</v>
      </c>
    </row>
    <row r="49" customFormat="false" ht="15" hidden="false" customHeight="true" outlineLevel="0" collapsed="false">
      <c r="A49" s="8" t="s">
        <v>299</v>
      </c>
      <c r="B49" s="9" t="n">
        <v>27</v>
      </c>
      <c r="C49" s="10" t="n">
        <v>250.5</v>
      </c>
      <c r="D49" s="10" t="n">
        <v>704</v>
      </c>
      <c r="E49" s="10" t="n">
        <v>13926.1</v>
      </c>
      <c r="F49" s="11" t="n">
        <v>44001.3</v>
      </c>
      <c r="G49" s="11" t="n">
        <f aca="false">IF(D49&gt;0,F49/D49,"")</f>
        <v>62.5018465909091</v>
      </c>
      <c r="H49" s="11" t="n">
        <f aca="false">IF(E49&gt;0,F49/E49,"")</f>
        <v>3.15962832379489</v>
      </c>
    </row>
    <row r="50" customFormat="false" ht="15" hidden="false" customHeight="true" outlineLevel="0" collapsed="false">
      <c r="A50" s="8" t="s">
        <v>300</v>
      </c>
      <c r="B50" s="9" t="n">
        <v>32</v>
      </c>
      <c r="C50" s="10" t="n">
        <v>302.5</v>
      </c>
      <c r="D50" s="10" t="n">
        <v>1105.2</v>
      </c>
      <c r="E50" s="10" t="n">
        <v>9099</v>
      </c>
      <c r="F50" s="11" t="n">
        <v>43501.66</v>
      </c>
      <c r="G50" s="11" t="n">
        <f aca="false">IF(D50&gt;0,F50/D50,"")</f>
        <v>39.3608939558451</v>
      </c>
      <c r="H50" s="11" t="n">
        <f aca="false">IF(E50&gt;0,F50/E50,"")</f>
        <v>4.78092757445873</v>
      </c>
    </row>
    <row r="51" customFormat="false" ht="15" hidden="false" customHeight="true" outlineLevel="0" collapsed="false">
      <c r="A51" s="8" t="s">
        <v>301</v>
      </c>
      <c r="B51" s="9" t="n">
        <v>23</v>
      </c>
      <c r="C51" s="10" t="n">
        <v>184.5</v>
      </c>
      <c r="D51" s="10" t="n">
        <v>817.5</v>
      </c>
      <c r="E51" s="10" t="n">
        <v>6265.1</v>
      </c>
      <c r="F51" s="11" t="n">
        <v>36458.35</v>
      </c>
      <c r="G51" s="11" t="n">
        <f aca="false">IF(D51&gt;0,F51/D51,"")</f>
        <v>44.597370030581</v>
      </c>
      <c r="H51" s="11" t="n">
        <f aca="false">IF(E51&gt;0,F51/E51,"")</f>
        <v>5.81927662766756</v>
      </c>
    </row>
    <row r="52" customFormat="false" ht="15" hidden="false" customHeight="true" outlineLevel="0" collapsed="false">
      <c r="A52" s="8" t="s">
        <v>73</v>
      </c>
      <c r="B52" s="9" t="n">
        <v>21</v>
      </c>
      <c r="C52" s="10" t="n">
        <v>152.5</v>
      </c>
      <c r="D52" s="10" t="n">
        <v>679.5</v>
      </c>
      <c r="E52" s="10" t="n">
        <v>5087.2</v>
      </c>
      <c r="F52" s="11" t="n">
        <v>30576.6</v>
      </c>
      <c r="G52" s="11" t="n">
        <f aca="false">IF(D52&gt;0,F52/D52,"")</f>
        <v>44.9986754966887</v>
      </c>
      <c r="H52" s="11" t="n">
        <f aca="false">IF(E52&gt;0,F52/E52,"")</f>
        <v>6.01049693348011</v>
      </c>
    </row>
    <row r="53" customFormat="false" ht="15" hidden="false" customHeight="true" outlineLevel="0" collapsed="false">
      <c r="A53" s="8" t="s">
        <v>302</v>
      </c>
      <c r="B53" s="9" t="n">
        <v>21</v>
      </c>
      <c r="C53" s="10" t="n">
        <v>216.5</v>
      </c>
      <c r="D53" s="10" t="n">
        <v>564.8</v>
      </c>
      <c r="E53" s="10" t="n">
        <v>4758</v>
      </c>
      <c r="F53" s="11" t="n">
        <v>26180.6</v>
      </c>
      <c r="G53" s="11" t="n">
        <f aca="false">IF(D53&gt;0,F53/D53,"")</f>
        <v>46.3537535410765</v>
      </c>
      <c r="H53" s="11" t="n">
        <f aca="false">IF(E53&gt;0,F53/E53,"")</f>
        <v>5.50243799915931</v>
      </c>
    </row>
    <row r="54" customFormat="false" ht="15" hidden="false" customHeight="true" outlineLevel="0" collapsed="false">
      <c r="A54" s="8" t="s">
        <v>303</v>
      </c>
      <c r="B54" s="9" t="n">
        <v>22</v>
      </c>
      <c r="C54" s="10" t="n">
        <v>180.5</v>
      </c>
      <c r="D54" s="10" t="n">
        <v>576.6</v>
      </c>
      <c r="E54" s="10" t="n">
        <v>3921</v>
      </c>
      <c r="F54" s="11" t="n">
        <v>24195.12</v>
      </c>
      <c r="G54" s="11" t="n">
        <f aca="false">IF(D54&gt;0,F54/D54,"")</f>
        <v>41.9617065556712</v>
      </c>
      <c r="H54" s="11" t="n">
        <f aca="false">IF(E54&gt;0,F54/E54,"")</f>
        <v>6.17065034429992</v>
      </c>
    </row>
    <row r="55" customFormat="false" ht="15" hidden="false" customHeight="true" outlineLevel="0" collapsed="false">
      <c r="A55" s="8" t="s">
        <v>304</v>
      </c>
      <c r="B55" s="9" t="n">
        <v>20</v>
      </c>
      <c r="C55" s="10" t="n">
        <v>146</v>
      </c>
      <c r="D55" s="10" t="n">
        <v>531.1</v>
      </c>
      <c r="E55" s="10" t="n">
        <v>4289.2</v>
      </c>
      <c r="F55" s="11" t="n">
        <v>22867.48</v>
      </c>
      <c r="G55" s="11" t="n">
        <f aca="false">IF(D55&gt;0,F55/D55,"")</f>
        <v>43.0568254565995</v>
      </c>
      <c r="H55" s="11" t="n">
        <f aca="false">IF(E55&gt;0,F55/E55,"")</f>
        <v>5.33140912058193</v>
      </c>
    </row>
    <row r="56" customFormat="false" ht="15" hidden="false" customHeight="true" outlineLevel="0" collapsed="false">
      <c r="A56" s="8" t="s">
        <v>305</v>
      </c>
      <c r="B56" s="9" t="n">
        <v>15</v>
      </c>
      <c r="C56" s="10" t="n">
        <v>152</v>
      </c>
      <c r="D56" s="10" t="n">
        <v>460.9</v>
      </c>
      <c r="E56" s="10" t="n">
        <v>5927</v>
      </c>
      <c r="F56" s="11" t="n">
        <v>21664.18</v>
      </c>
      <c r="G56" s="11" t="n">
        <f aca="false">IF(D56&gt;0,F56/D56,"")</f>
        <v>47.0040789759167</v>
      </c>
      <c r="H56" s="11" t="n">
        <f aca="false">IF(E56&gt;0,F56/E56,"")</f>
        <v>3.65516787582251</v>
      </c>
    </row>
    <row r="57" customFormat="false" ht="15" hidden="false" customHeight="true" outlineLevel="0" collapsed="false">
      <c r="A57" s="8" t="s">
        <v>74</v>
      </c>
      <c r="B57" s="9" t="n">
        <v>18</v>
      </c>
      <c r="C57" s="10" t="n">
        <v>168.2</v>
      </c>
      <c r="D57" s="10" t="n">
        <v>473.3</v>
      </c>
      <c r="E57" s="10" t="n">
        <v>5049.8</v>
      </c>
      <c r="F57" s="11" t="n">
        <v>21418.05</v>
      </c>
      <c r="G57" s="11" t="n">
        <f aca="false">IF(D57&gt;0,F57/D57,"")</f>
        <v>45.2525882104374</v>
      </c>
      <c r="H57" s="11" t="n">
        <f aca="false">IF(E57&gt;0,F57/E57,"")</f>
        <v>4.24136599469286</v>
      </c>
    </row>
    <row r="58" customFormat="false" ht="15" hidden="false" customHeight="true" outlineLevel="0" collapsed="false">
      <c r="A58" s="8" t="s">
        <v>306</v>
      </c>
      <c r="B58" s="9" t="n">
        <v>14</v>
      </c>
      <c r="C58" s="10" t="n">
        <v>129.5</v>
      </c>
      <c r="D58" s="10" t="n">
        <v>472.8</v>
      </c>
      <c r="E58" s="10" t="n">
        <v>3535</v>
      </c>
      <c r="F58" s="11" t="n">
        <v>21276.9</v>
      </c>
      <c r="G58" s="11" t="n">
        <f aca="false">IF(D58&gt;0,F58/D58,"")</f>
        <v>45.0019035532995</v>
      </c>
      <c r="H58" s="11" t="n">
        <f aca="false">IF(E58&gt;0,F58/E58,"")</f>
        <v>6.01892503536068</v>
      </c>
    </row>
    <row r="59" customFormat="false" ht="15" hidden="false" customHeight="true" outlineLevel="0" collapsed="false">
      <c r="A59" s="8" t="s">
        <v>307</v>
      </c>
      <c r="B59" s="9" t="n">
        <v>17</v>
      </c>
      <c r="C59" s="10" t="n">
        <v>125</v>
      </c>
      <c r="D59" s="10" t="n">
        <v>464.7</v>
      </c>
      <c r="E59" s="10" t="n">
        <v>4194.3</v>
      </c>
      <c r="F59" s="11" t="n">
        <v>20910.6</v>
      </c>
      <c r="G59" s="11" t="n">
        <f aca="false">IF(D59&gt;0,F59/D59,"")</f>
        <v>44.9980632666236</v>
      </c>
      <c r="H59" s="11" t="n">
        <f aca="false">IF(E59&gt;0,F59/E59,"")</f>
        <v>4.98548029468564</v>
      </c>
    </row>
    <row r="60" customFormat="false" ht="15" hidden="false" customHeight="true" outlineLevel="0" collapsed="false">
      <c r="A60" s="8" t="s">
        <v>308</v>
      </c>
      <c r="B60" s="9" t="n">
        <v>24</v>
      </c>
      <c r="C60" s="10" t="n">
        <v>166</v>
      </c>
      <c r="D60" s="10" t="n">
        <v>445.8</v>
      </c>
      <c r="E60" s="10" t="n">
        <v>4039</v>
      </c>
      <c r="F60" s="11" t="n">
        <v>20061</v>
      </c>
      <c r="G60" s="11" t="n">
        <f aca="false">IF(D60&gt;0,F60/D60,"")</f>
        <v>45</v>
      </c>
      <c r="H60" s="11" t="n">
        <f aca="false">IF(E60&gt;0,F60/E60,"")</f>
        <v>4.96682347115623</v>
      </c>
    </row>
    <row r="61" customFormat="false" ht="15" hidden="false" customHeight="true" outlineLevel="0" collapsed="false">
      <c r="A61" s="8" t="s">
        <v>309</v>
      </c>
      <c r="B61" s="9" t="n">
        <v>21</v>
      </c>
      <c r="C61" s="10" t="n">
        <v>154.5</v>
      </c>
      <c r="D61" s="10" t="n">
        <v>494.7</v>
      </c>
      <c r="E61" s="10" t="n">
        <v>3480.6</v>
      </c>
      <c r="F61" s="11" t="n">
        <v>19541.44</v>
      </c>
      <c r="G61" s="11" t="n">
        <f aca="false">IF(D61&gt;0,F61/D61,"")</f>
        <v>39.5015969274308</v>
      </c>
      <c r="H61" s="11" t="n">
        <f aca="false">IF(E61&gt;0,F61/E61,"")</f>
        <v>5.61438832385221</v>
      </c>
    </row>
    <row r="64" customFormat="false" ht="15" hidden="false" customHeight="true" outlineLevel="0" collapsed="false">
      <c r="A64" s="6" t="s">
        <v>310</v>
      </c>
    </row>
    <row r="65" customFormat="false" ht="15" hidden="false" customHeight="true" outlineLevel="0" collapsed="false">
      <c r="A65" s="32" t="s">
        <v>71</v>
      </c>
      <c r="B65" s="32" t="s">
        <v>63</v>
      </c>
      <c r="C65" s="32" t="s">
        <v>56</v>
      </c>
      <c r="D65" s="32" t="s">
        <v>294</v>
      </c>
      <c r="E65" s="32" t="s">
        <v>295</v>
      </c>
      <c r="F65" s="32" t="s">
        <v>57</v>
      </c>
      <c r="G65" s="32" t="s">
        <v>296</v>
      </c>
      <c r="H65" s="32" t="s">
        <v>297</v>
      </c>
    </row>
    <row r="66" customFormat="false" ht="15" hidden="false" customHeight="true" outlineLevel="0" collapsed="false">
      <c r="A66" s="8" t="s">
        <v>311</v>
      </c>
      <c r="B66" s="9" t="n">
        <v>37</v>
      </c>
      <c r="C66" s="10" t="n">
        <v>368</v>
      </c>
      <c r="D66" s="10" t="n">
        <v>856.4</v>
      </c>
      <c r="E66" s="10" t="n">
        <v>32252</v>
      </c>
      <c r="F66" s="11" t="n">
        <v>74307.1</v>
      </c>
      <c r="G66" s="11" t="n">
        <f aca="false">IF(D66&gt;0,F66/D66,"")</f>
        <v>86.7668145726296</v>
      </c>
      <c r="H66" s="11" t="n">
        <f aca="false">IF(E66&gt;0,F66/E66,"")</f>
        <v>2.30395324320972</v>
      </c>
    </row>
    <row r="67" customFormat="false" ht="15" hidden="false" customHeight="true" outlineLevel="0" collapsed="false">
      <c r="A67" s="8" t="s">
        <v>74</v>
      </c>
      <c r="B67" s="9" t="n">
        <v>34</v>
      </c>
      <c r="C67" s="10" t="n">
        <v>314</v>
      </c>
      <c r="D67" s="10" t="n">
        <v>888.1</v>
      </c>
      <c r="E67" s="10" t="n">
        <v>24680.8</v>
      </c>
      <c r="F67" s="11" t="n">
        <v>65650.22</v>
      </c>
      <c r="G67" s="11" t="n">
        <f aca="false">IF(D67&gt;0,F67/D67,"")</f>
        <v>73.922103366738</v>
      </c>
      <c r="H67" s="11" t="n">
        <f aca="false">IF(E67&gt;0,F67/E67,"")</f>
        <v>2.65997131373375</v>
      </c>
    </row>
    <row r="68" customFormat="false" ht="15" hidden="false" customHeight="true" outlineLevel="0" collapsed="false">
      <c r="A68" s="8" t="s">
        <v>299</v>
      </c>
      <c r="B68" s="9" t="n">
        <v>39</v>
      </c>
      <c r="C68" s="10" t="n">
        <v>400</v>
      </c>
      <c r="D68" s="10" t="n">
        <v>1016.8</v>
      </c>
      <c r="E68" s="10" t="n">
        <v>23603.9</v>
      </c>
      <c r="F68" s="11" t="n">
        <v>61727.7</v>
      </c>
      <c r="G68" s="11" t="n">
        <f aca="false">IF(D68&gt;0,F68/D68,"")</f>
        <v>60.7078088119591</v>
      </c>
      <c r="H68" s="11" t="n">
        <f aca="false">IF(E68&gt;0,F68/E68,"")</f>
        <v>2.61514834412957</v>
      </c>
    </row>
    <row r="69" customFormat="false" ht="15" hidden="false" customHeight="true" outlineLevel="0" collapsed="false">
      <c r="A69" s="8" t="s">
        <v>312</v>
      </c>
      <c r="B69" s="9" t="n">
        <v>32</v>
      </c>
      <c r="C69" s="10" t="n">
        <v>324.5</v>
      </c>
      <c r="D69" s="10" t="n">
        <v>926.8</v>
      </c>
      <c r="E69" s="10" t="n">
        <v>27485</v>
      </c>
      <c r="F69" s="11" t="n">
        <v>61217.4</v>
      </c>
      <c r="G69" s="11" t="n">
        <f aca="false">IF(D69&gt;0,F69/D69,"")</f>
        <v>66.0524384980578</v>
      </c>
      <c r="H69" s="11" t="n">
        <f aca="false">IF(E69&gt;0,F69/E69,"")</f>
        <v>2.22730216481717</v>
      </c>
    </row>
    <row r="70" customFormat="false" ht="15" hidden="false" customHeight="true" outlineLevel="0" collapsed="false">
      <c r="A70" s="8" t="s">
        <v>73</v>
      </c>
      <c r="B70" s="9" t="n">
        <v>21</v>
      </c>
      <c r="C70" s="10" t="n">
        <v>230</v>
      </c>
      <c r="D70" s="10" t="n">
        <v>575.9</v>
      </c>
      <c r="E70" s="10" t="n">
        <v>15553.4</v>
      </c>
      <c r="F70" s="11" t="n">
        <v>41857.11</v>
      </c>
      <c r="G70" s="11" t="n">
        <f aca="false">IF(D70&gt;0,F70/D70,"")</f>
        <v>72.681212015975</v>
      </c>
      <c r="H70" s="11" t="n">
        <f aca="false">IF(E70&gt;0,F70/E70,"")</f>
        <v>2.69118713593169</v>
      </c>
    </row>
    <row r="71" customFormat="false" ht="15" hidden="false" customHeight="true" outlineLevel="0" collapsed="false">
      <c r="A71" s="8" t="s">
        <v>72</v>
      </c>
      <c r="B71" s="9" t="n">
        <v>28</v>
      </c>
      <c r="C71" s="10" t="n">
        <v>263</v>
      </c>
      <c r="D71" s="10" t="n">
        <v>618.5</v>
      </c>
      <c r="E71" s="10" t="n">
        <v>12604.6</v>
      </c>
      <c r="F71" s="11" t="n">
        <v>40202.5</v>
      </c>
      <c r="G71" s="11" t="n">
        <f aca="false">IF(D71&gt;0,F71/D71,"")</f>
        <v>65</v>
      </c>
      <c r="H71" s="11" t="n">
        <f aca="false">IF(E71&gt;0,F71/E71,"")</f>
        <v>3.1895101788236</v>
      </c>
    </row>
    <row r="72" customFormat="false" ht="15" hidden="false" customHeight="true" outlineLevel="0" collapsed="false">
      <c r="A72" s="8" t="s">
        <v>313</v>
      </c>
      <c r="B72" s="9" t="n">
        <v>24</v>
      </c>
      <c r="C72" s="10" t="n">
        <v>235</v>
      </c>
      <c r="D72" s="10" t="n">
        <v>562.2</v>
      </c>
      <c r="E72" s="10" t="n">
        <v>10774.9</v>
      </c>
      <c r="F72" s="11" t="n">
        <v>36543</v>
      </c>
      <c r="G72" s="11" t="n">
        <f aca="false">IF(D72&gt;0,F72/D72,"")</f>
        <v>65</v>
      </c>
      <c r="H72" s="11" t="n">
        <f aca="false">IF(E72&gt;0,F72/E72,"")</f>
        <v>3.39149319251223</v>
      </c>
    </row>
    <row r="73" customFormat="false" ht="15" hidden="false" customHeight="true" outlineLevel="0" collapsed="false">
      <c r="A73" s="8" t="s">
        <v>314</v>
      </c>
      <c r="B73" s="9" t="n">
        <v>25</v>
      </c>
      <c r="C73" s="10" t="n">
        <v>202.5</v>
      </c>
      <c r="D73" s="10" t="n">
        <v>655.8</v>
      </c>
      <c r="E73" s="10" t="n">
        <v>5462.6</v>
      </c>
      <c r="F73" s="11" t="n">
        <v>36067.9</v>
      </c>
      <c r="G73" s="11" t="n">
        <f aca="false">IF(D73&gt;0,F73/D73,"")</f>
        <v>54.9983226593474</v>
      </c>
      <c r="H73" s="11" t="n">
        <f aca="false">IF(E73&gt;0,F73/E73,"")</f>
        <v>6.60269834877165</v>
      </c>
    </row>
    <row r="74" customFormat="false" ht="15" hidden="false" customHeight="true" outlineLevel="0" collapsed="false">
      <c r="A74" s="8" t="s">
        <v>315</v>
      </c>
      <c r="B74" s="9" t="n">
        <v>19</v>
      </c>
      <c r="C74" s="10" t="n">
        <v>186.5</v>
      </c>
      <c r="D74" s="10" t="n">
        <v>538.3</v>
      </c>
      <c r="E74" s="10" t="n">
        <v>14855</v>
      </c>
      <c r="F74" s="11" t="n">
        <v>34182.7</v>
      </c>
      <c r="G74" s="11" t="n">
        <f aca="false">IF(D74&gt;0,F74/D74,"")</f>
        <v>63.5012075051087</v>
      </c>
      <c r="H74" s="11" t="n">
        <f aca="false">IF(E74&gt;0,F74/E74,"")</f>
        <v>2.30109054190508</v>
      </c>
    </row>
    <row r="75" customFormat="false" ht="15" hidden="false" customHeight="true" outlineLevel="0" collapsed="false">
      <c r="A75" s="8" t="s">
        <v>301</v>
      </c>
      <c r="B75" s="9" t="n">
        <v>16</v>
      </c>
      <c r="C75" s="10" t="n">
        <v>146.5</v>
      </c>
      <c r="D75" s="10" t="n">
        <v>411.3</v>
      </c>
      <c r="E75" s="10" t="n">
        <v>11028.4</v>
      </c>
      <c r="F75" s="11" t="n">
        <v>29576.04</v>
      </c>
      <c r="G75" s="11" t="n">
        <f aca="false">IF(D75&gt;0,F75/D75,"")</f>
        <v>71.9086797957695</v>
      </c>
      <c r="H75" s="11" t="n">
        <f aca="false">IF(E75&gt;0,F75/E75,"")</f>
        <v>2.68180697109282</v>
      </c>
    </row>
    <row r="76" customFormat="false" ht="15" hidden="false" customHeight="true" outlineLevel="0" collapsed="false">
      <c r="A76" s="8" t="s">
        <v>316</v>
      </c>
      <c r="B76" s="9" t="n">
        <v>22</v>
      </c>
      <c r="C76" s="10" t="n">
        <v>183.5</v>
      </c>
      <c r="D76" s="10" t="n">
        <v>397.5</v>
      </c>
      <c r="E76" s="10" t="n">
        <v>10989.1</v>
      </c>
      <c r="F76" s="11" t="n">
        <v>29454.73</v>
      </c>
      <c r="G76" s="11" t="n">
        <f aca="false">IF(D76&gt;0,F76/D76,"")</f>
        <v>74.0999496855346</v>
      </c>
      <c r="H76" s="11" t="n">
        <f aca="false">IF(E76&gt;0,F76/E76,"")</f>
        <v>2.68035871909438</v>
      </c>
    </row>
    <row r="77" customFormat="false" ht="15" hidden="false" customHeight="true" outlineLevel="0" collapsed="false">
      <c r="A77" s="8" t="s">
        <v>317</v>
      </c>
      <c r="B77" s="9" t="n">
        <v>13</v>
      </c>
      <c r="C77" s="10" t="n">
        <v>120.5</v>
      </c>
      <c r="D77" s="10" t="n">
        <v>396.8</v>
      </c>
      <c r="E77" s="10" t="n">
        <v>9248.1</v>
      </c>
      <c r="F77" s="11" t="n">
        <v>24773.39</v>
      </c>
      <c r="G77" s="11" t="n">
        <f aca="false">IF(D77&gt;0,F77/D77,"")</f>
        <v>62.4329385080645</v>
      </c>
      <c r="H77" s="11" t="n">
        <f aca="false">IF(E77&gt;0,F77/E77,"")</f>
        <v>2.67875455498967</v>
      </c>
    </row>
    <row r="78" customFormat="false" ht="15" hidden="false" customHeight="true" outlineLevel="0" collapsed="false">
      <c r="A78" s="8" t="s">
        <v>307</v>
      </c>
      <c r="B78" s="9" t="n">
        <v>14</v>
      </c>
      <c r="C78" s="10" t="n">
        <v>115.5</v>
      </c>
      <c r="D78" s="10" t="n">
        <v>298</v>
      </c>
      <c r="E78" s="10" t="n">
        <v>4249.9</v>
      </c>
      <c r="F78" s="11" t="n">
        <v>18836.69</v>
      </c>
      <c r="G78" s="11" t="n">
        <f aca="false">IF(D78&gt;0,F78/D78,"")</f>
        <v>63.2103691275168</v>
      </c>
      <c r="H78" s="11" t="n">
        <f aca="false">IF(E78&gt;0,F78/E78,"")</f>
        <v>4.43226664156804</v>
      </c>
    </row>
    <row r="79" customFormat="false" ht="15" hidden="false" customHeight="true" outlineLevel="0" collapsed="false">
      <c r="A79" s="8" t="s">
        <v>318</v>
      </c>
      <c r="B79" s="9" t="n">
        <v>17</v>
      </c>
      <c r="C79" s="10" t="n">
        <v>189.5</v>
      </c>
      <c r="D79" s="10" t="n">
        <v>257.5</v>
      </c>
      <c r="E79" s="10" t="n">
        <v>3840</v>
      </c>
      <c r="F79" s="11" t="n">
        <v>16000.3</v>
      </c>
      <c r="G79" s="11" t="n">
        <f aca="false">IF(D79&gt;0,F79/D79,"")</f>
        <v>62.1370873786408</v>
      </c>
      <c r="H79" s="11" t="n">
        <f aca="false">IF(E79&gt;0,F79/E79,"")</f>
        <v>4.16674479166667</v>
      </c>
    </row>
    <row r="80" customFormat="false" ht="15" hidden="false" customHeight="true" outlineLevel="0" collapsed="false">
      <c r="A80" s="8" t="s">
        <v>319</v>
      </c>
      <c r="B80" s="9" t="n">
        <v>12</v>
      </c>
      <c r="C80" s="10" t="n">
        <v>103</v>
      </c>
      <c r="D80" s="10" t="n">
        <v>239.7</v>
      </c>
      <c r="E80" s="10" t="n">
        <v>4202.1</v>
      </c>
      <c r="F80" s="11" t="n">
        <v>15860.73</v>
      </c>
      <c r="G80" s="11" t="n">
        <f aca="false">IF(D80&gt;0,F80/D80,"")</f>
        <v>66.1690863579474</v>
      </c>
      <c r="H80" s="11" t="n">
        <f aca="false">IF(E80&gt;0,F80/E80,"")</f>
        <v>3.77447704719069</v>
      </c>
    </row>
    <row r="83" customFormat="false" ht="15" hidden="false" customHeight="true" outlineLevel="0" collapsed="false">
      <c r="A83" s="6" t="s">
        <v>320</v>
      </c>
    </row>
    <row r="84" customFormat="false" ht="15" hidden="false" customHeight="true" outlineLevel="0" collapsed="false">
      <c r="A84" s="7" t="s">
        <v>321</v>
      </c>
      <c r="B84" s="7" t="s">
        <v>63</v>
      </c>
      <c r="C84" s="7" t="s">
        <v>56</v>
      </c>
      <c r="D84" s="7" t="s">
        <v>294</v>
      </c>
      <c r="E84" s="7" t="s">
        <v>295</v>
      </c>
      <c r="F84" s="7" t="s">
        <v>57</v>
      </c>
      <c r="G84" s="7" t="s">
        <v>322</v>
      </c>
    </row>
    <row r="85" customFormat="false" ht="15" hidden="false" customHeight="true" outlineLevel="0" collapsed="false">
      <c r="A85" s="8" t="s">
        <v>323</v>
      </c>
      <c r="B85" s="9" t="n">
        <v>238</v>
      </c>
      <c r="C85" s="10" t="n">
        <v>2140.5</v>
      </c>
      <c r="D85" s="10" t="n">
        <v>6507.8</v>
      </c>
      <c r="E85" s="10" t="n">
        <v>88316.7</v>
      </c>
      <c r="F85" s="11" t="n">
        <v>336234.06</v>
      </c>
      <c r="G85" s="8" t="s">
        <v>324</v>
      </c>
    </row>
    <row r="86" customFormat="false" ht="15" hidden="false" customHeight="true" outlineLevel="0" collapsed="false">
      <c r="A86" s="8" t="s">
        <v>325</v>
      </c>
      <c r="B86" s="9" t="n">
        <v>132</v>
      </c>
      <c r="C86" s="10" t="n">
        <v>1244.7</v>
      </c>
      <c r="D86" s="10" t="n">
        <v>3641.6</v>
      </c>
      <c r="E86" s="10" t="n">
        <v>51994.6</v>
      </c>
      <c r="F86" s="11" t="n">
        <v>201858.4</v>
      </c>
      <c r="G86" s="8" t="s">
        <v>324</v>
      </c>
    </row>
    <row r="87" customFormat="false" ht="15" hidden="false" customHeight="true" outlineLevel="0" collapsed="false">
      <c r="A87" s="8" t="s">
        <v>326</v>
      </c>
      <c r="B87" s="9" t="n">
        <v>124</v>
      </c>
      <c r="C87" s="10" t="n">
        <v>1204.5</v>
      </c>
      <c r="D87" s="10" t="n">
        <v>2960.7</v>
      </c>
      <c r="E87" s="10" t="n">
        <v>43066.7</v>
      </c>
      <c r="F87" s="11" t="n">
        <v>155672.08</v>
      </c>
      <c r="G87" s="33" t="s">
        <v>327</v>
      </c>
    </row>
    <row r="88" customFormat="false" ht="15" hidden="false" customHeight="true" outlineLevel="0" collapsed="false">
      <c r="A88" s="8" t="s">
        <v>328</v>
      </c>
      <c r="B88" s="9" t="n">
        <v>130</v>
      </c>
      <c r="C88" s="10" t="n">
        <v>1076.5</v>
      </c>
      <c r="D88" s="10" t="n">
        <v>3883</v>
      </c>
      <c r="E88" s="10" t="n">
        <v>61338.4</v>
      </c>
      <c r="F88" s="11" t="n">
        <v>213378.04</v>
      </c>
      <c r="G88" s="33" t="s">
        <v>327</v>
      </c>
    </row>
    <row r="89" customFormat="false" ht="15" hidden="false" customHeight="true" outlineLevel="0" collapsed="false">
      <c r="A89" s="8" t="s">
        <v>329</v>
      </c>
      <c r="B89" s="9" t="n">
        <v>106</v>
      </c>
      <c r="C89" s="10" t="n">
        <v>901.5</v>
      </c>
      <c r="D89" s="10" t="n">
        <v>2760.8</v>
      </c>
      <c r="E89" s="10" t="n">
        <v>41555.7</v>
      </c>
      <c r="F89" s="11" t="n">
        <v>138804.91</v>
      </c>
      <c r="G89" s="33" t="s">
        <v>327</v>
      </c>
    </row>
    <row r="90" customFormat="false" ht="15" hidden="false" customHeight="true" outlineLevel="0" collapsed="false">
      <c r="A90" s="8" t="s">
        <v>330</v>
      </c>
      <c r="B90" s="9" t="n">
        <v>71</v>
      </c>
      <c r="C90" s="10" t="n">
        <v>655</v>
      </c>
      <c r="D90" s="10" t="n">
        <v>2019.3</v>
      </c>
      <c r="E90" s="10" t="n">
        <v>24303.4</v>
      </c>
      <c r="F90" s="11" t="n">
        <v>100724.85</v>
      </c>
      <c r="G90" s="8" t="s">
        <v>324</v>
      </c>
    </row>
    <row r="91" customFormat="false" ht="15" hidden="false" customHeight="true" outlineLevel="0" collapsed="false">
      <c r="A91" s="8" t="s">
        <v>331</v>
      </c>
      <c r="B91" s="9" t="n">
        <v>69</v>
      </c>
      <c r="C91" s="10" t="n">
        <v>634.5</v>
      </c>
      <c r="D91" s="10" t="n">
        <v>1420.4</v>
      </c>
      <c r="E91" s="10" t="n">
        <v>21408.6</v>
      </c>
      <c r="F91" s="11" t="n">
        <v>76696.71</v>
      </c>
      <c r="G91" s="33" t="s">
        <v>327</v>
      </c>
    </row>
    <row r="92" customFormat="false" ht="15" hidden="false" customHeight="true" outlineLevel="0" collapsed="false">
      <c r="A92" s="8" t="s">
        <v>332</v>
      </c>
      <c r="B92" s="9" t="n">
        <v>62</v>
      </c>
      <c r="C92" s="10" t="n">
        <v>545</v>
      </c>
      <c r="D92" s="10" t="n">
        <v>1469.2</v>
      </c>
      <c r="E92" s="10" t="n">
        <v>21460.8</v>
      </c>
      <c r="F92" s="11" t="n">
        <v>72970.29</v>
      </c>
      <c r="G92" s="8" t="s">
        <v>324</v>
      </c>
    </row>
    <row r="93" customFormat="false" ht="15" hidden="false" customHeight="true" outlineLevel="0" collapsed="false">
      <c r="A93" s="8" t="s">
        <v>333</v>
      </c>
      <c r="B93" s="9" t="n">
        <v>37</v>
      </c>
      <c r="C93" s="10" t="n">
        <v>340</v>
      </c>
      <c r="D93" s="10" t="n">
        <v>1099.7</v>
      </c>
      <c r="E93" s="10" t="n">
        <v>27750.2</v>
      </c>
      <c r="F93" s="11" t="n">
        <v>71325.95</v>
      </c>
      <c r="G93" s="8" t="s">
        <v>324</v>
      </c>
    </row>
    <row r="94" customFormat="false" ht="15" hidden="false" customHeight="true" outlineLevel="0" collapsed="false">
      <c r="A94" s="8" t="s">
        <v>334</v>
      </c>
      <c r="B94" s="9" t="n">
        <v>33</v>
      </c>
      <c r="C94" s="10" t="n">
        <v>336</v>
      </c>
      <c r="D94" s="10" t="n">
        <v>726.5</v>
      </c>
      <c r="E94" s="10" t="n">
        <v>9892.5</v>
      </c>
      <c r="F94" s="11" t="n">
        <v>36030.3</v>
      </c>
      <c r="G94" s="33" t="s">
        <v>327</v>
      </c>
    </row>
    <row r="95" customFormat="false" ht="15" hidden="false" customHeight="true" outlineLevel="0" collapsed="false">
      <c r="A95" s="8" t="s">
        <v>335</v>
      </c>
      <c r="B95" s="9" t="n">
        <v>27</v>
      </c>
      <c r="C95" s="10" t="n">
        <v>228.5</v>
      </c>
      <c r="D95" s="10" t="n">
        <v>684.1</v>
      </c>
      <c r="E95" s="10" t="n">
        <v>16817.1</v>
      </c>
      <c r="F95" s="11" t="n">
        <v>45531.02</v>
      </c>
      <c r="G95" s="8" t="s">
        <v>324</v>
      </c>
    </row>
    <row r="96" customFormat="false" ht="15" hidden="false" customHeight="true" outlineLevel="0" collapsed="false">
      <c r="A96" s="8" t="s">
        <v>336</v>
      </c>
      <c r="B96" s="9" t="n">
        <v>24</v>
      </c>
      <c r="C96" s="10" t="n">
        <v>209.5</v>
      </c>
      <c r="D96" s="10" t="n">
        <v>461.1</v>
      </c>
      <c r="E96" s="10" t="n">
        <v>5452.9</v>
      </c>
      <c r="F96" s="11" t="n">
        <v>28368.16</v>
      </c>
      <c r="G96" s="33" t="s">
        <v>327</v>
      </c>
    </row>
    <row r="97" customFormat="false" ht="15" hidden="false" customHeight="true" outlineLevel="0" collapsed="false">
      <c r="A97" s="8" t="s">
        <v>337</v>
      </c>
      <c r="B97" s="9" t="n">
        <v>22</v>
      </c>
      <c r="C97" s="10" t="n">
        <v>208.5</v>
      </c>
      <c r="D97" s="10" t="n">
        <v>752.5</v>
      </c>
      <c r="E97" s="10" t="n">
        <v>5115.3</v>
      </c>
      <c r="F97" s="11" t="n">
        <v>29287</v>
      </c>
      <c r="G97" s="33" t="s">
        <v>327</v>
      </c>
    </row>
    <row r="98" customFormat="false" ht="15" hidden="false" customHeight="true" outlineLevel="0" collapsed="false">
      <c r="A98" s="8" t="s">
        <v>338</v>
      </c>
      <c r="B98" s="9" t="n">
        <v>21</v>
      </c>
      <c r="C98" s="10" t="n">
        <v>191.5</v>
      </c>
      <c r="D98" s="10" t="n">
        <v>545.2</v>
      </c>
      <c r="E98" s="10" t="n">
        <v>15396</v>
      </c>
      <c r="F98" s="11" t="n">
        <v>35193.3</v>
      </c>
      <c r="G98" s="8" t="s">
        <v>324</v>
      </c>
    </row>
    <row r="99" customFormat="false" ht="15" hidden="false" customHeight="true" outlineLevel="0" collapsed="false">
      <c r="A99" s="8" t="s">
        <v>339</v>
      </c>
      <c r="B99" s="9" t="n">
        <v>19</v>
      </c>
      <c r="C99" s="10" t="n">
        <v>174.5</v>
      </c>
      <c r="D99" s="10" t="n">
        <v>501.8</v>
      </c>
      <c r="E99" s="10" t="n">
        <v>8151.6</v>
      </c>
      <c r="F99" s="11" t="n">
        <v>28609.7</v>
      </c>
      <c r="G99" s="33" t="s">
        <v>327</v>
      </c>
    </row>
    <row r="100" customFormat="false" ht="15" hidden="false" customHeight="true" outlineLevel="0" collapsed="false">
      <c r="A100" s="8" t="s">
        <v>340</v>
      </c>
      <c r="B100" s="9" t="n">
        <v>14</v>
      </c>
      <c r="C100" s="10" t="n">
        <v>151.5</v>
      </c>
      <c r="D100" s="10" t="n">
        <v>182.5</v>
      </c>
      <c r="E100" s="10" t="n">
        <v>14</v>
      </c>
      <c r="F100" s="11" t="n">
        <v>11282.5</v>
      </c>
      <c r="G100" s="33" t="s">
        <v>327</v>
      </c>
    </row>
    <row r="101" customFormat="false" ht="15" hidden="false" customHeight="true" outlineLevel="0" collapsed="false">
      <c r="A101" s="8" t="s">
        <v>341</v>
      </c>
      <c r="B101" s="9" t="n">
        <v>15</v>
      </c>
      <c r="C101" s="10" t="n">
        <v>128</v>
      </c>
      <c r="D101" s="10" t="n">
        <v>488.4</v>
      </c>
      <c r="E101" s="10" t="n">
        <v>6115</v>
      </c>
      <c r="F101" s="11" t="n">
        <v>23823.65</v>
      </c>
      <c r="G101" s="33" t="s">
        <v>327</v>
      </c>
    </row>
    <row r="102" customFormat="false" ht="15" hidden="false" customHeight="true" outlineLevel="0" collapsed="false">
      <c r="A102" s="8" t="s">
        <v>342</v>
      </c>
      <c r="B102" s="9" t="n">
        <v>10</v>
      </c>
      <c r="C102" s="10" t="n">
        <v>94</v>
      </c>
      <c r="D102" s="10" t="n">
        <v>187.5</v>
      </c>
      <c r="E102" s="10" t="n">
        <v>10</v>
      </c>
      <c r="F102" s="11" t="n">
        <v>12188.15</v>
      </c>
      <c r="G102" s="33" t="s">
        <v>327</v>
      </c>
    </row>
    <row r="103" customFormat="false" ht="15" hidden="false" customHeight="true" outlineLevel="0" collapsed="false">
      <c r="A103" s="8" t="s">
        <v>343</v>
      </c>
      <c r="B103" s="9" t="n">
        <v>7</v>
      </c>
      <c r="C103" s="10" t="n">
        <v>56</v>
      </c>
      <c r="D103" s="10" t="n">
        <v>222.5</v>
      </c>
      <c r="E103" s="10" t="n">
        <v>7</v>
      </c>
      <c r="F103" s="11" t="n">
        <v>12237.5</v>
      </c>
      <c r="G103" s="33" t="s">
        <v>327</v>
      </c>
    </row>
    <row r="104" customFormat="false" ht="15" hidden="false" customHeight="true" outlineLevel="0" collapsed="false">
      <c r="A104" s="8" t="s">
        <v>344</v>
      </c>
      <c r="B104" s="9" t="n">
        <v>7</v>
      </c>
      <c r="C104" s="10" t="n">
        <v>56</v>
      </c>
      <c r="D104" s="10" t="n">
        <v>104</v>
      </c>
      <c r="E104" s="10" t="n">
        <v>3120</v>
      </c>
      <c r="F104" s="11" t="n">
        <v>6760</v>
      </c>
      <c r="G104" s="33" t="s">
        <v>327</v>
      </c>
    </row>
    <row r="105" customFormat="false" ht="15" hidden="false" customHeight="true" outlineLevel="0" collapsed="false">
      <c r="A105" s="8" t="s">
        <v>345</v>
      </c>
      <c r="B105" s="9" t="n">
        <v>7</v>
      </c>
      <c r="C105" s="10" t="n">
        <v>50</v>
      </c>
      <c r="D105" s="10" t="n">
        <v>211</v>
      </c>
      <c r="E105" s="10" t="n">
        <v>7</v>
      </c>
      <c r="F105" s="11" t="n">
        <v>11605</v>
      </c>
      <c r="G105" s="33" t="s">
        <v>327</v>
      </c>
    </row>
    <row r="106" customFormat="false" ht="15" hidden="false" customHeight="true" outlineLevel="0" collapsed="false">
      <c r="A106" s="8" t="s">
        <v>346</v>
      </c>
      <c r="B106" s="9" t="n">
        <v>1</v>
      </c>
      <c r="C106" s="10" t="n">
        <v>8</v>
      </c>
      <c r="D106" s="10" t="n">
        <v>32</v>
      </c>
      <c r="E106" s="10" t="n">
        <v>256</v>
      </c>
      <c r="F106" s="11" t="n">
        <v>1440</v>
      </c>
      <c r="G106" s="33" t="s">
        <v>327</v>
      </c>
    </row>
    <row r="107" customFormat="false" ht="15" hidden="false" customHeight="true" outlineLevel="0" collapsed="false">
      <c r="A107" s="8" t="s">
        <v>347</v>
      </c>
      <c r="B107" s="9" t="n">
        <v>1</v>
      </c>
      <c r="C107" s="10" t="n">
        <v>4</v>
      </c>
      <c r="D107" s="10" t="n">
        <v>24.5</v>
      </c>
      <c r="E107" s="10" t="n">
        <v>68.4</v>
      </c>
      <c r="F107" s="11" t="n">
        <v>1102.5</v>
      </c>
      <c r="G107" s="8" t="s">
        <v>324</v>
      </c>
    </row>
    <row r="108" customFormat="false" ht="15" hidden="false" customHeight="true" outlineLevel="0" collapsed="false">
      <c r="A108" s="8" t="s">
        <v>348</v>
      </c>
      <c r="B108" s="9" t="n">
        <v>1</v>
      </c>
      <c r="C108" s="10" t="n">
        <v>3</v>
      </c>
      <c r="D108" s="10" t="n">
        <v>10</v>
      </c>
      <c r="E108" s="10" t="n">
        <v>350</v>
      </c>
      <c r="F108" s="11" t="n">
        <v>650</v>
      </c>
      <c r="G108" s="33" t="s">
        <v>327</v>
      </c>
    </row>
    <row r="111" customFormat="false" ht="15" hidden="false" customHeight="true" outlineLevel="0" collapsed="false">
      <c r="A111" s="6" t="s">
        <v>349</v>
      </c>
    </row>
    <row r="112" customFormat="false" ht="15" hidden="false" customHeight="true" outlineLevel="0" collapsed="false">
      <c r="A112" s="7" t="s">
        <v>350</v>
      </c>
      <c r="B112" s="7" t="s">
        <v>283</v>
      </c>
      <c r="C112" s="7" t="s">
        <v>63</v>
      </c>
      <c r="D112" s="7" t="s">
        <v>56</v>
      </c>
      <c r="E112" s="7" t="s">
        <v>294</v>
      </c>
      <c r="F112" s="7" t="s">
        <v>295</v>
      </c>
      <c r="G112" s="7" t="s">
        <v>57</v>
      </c>
    </row>
    <row r="113" customFormat="false" ht="15" hidden="false" customHeight="true" outlineLevel="0" collapsed="false">
      <c r="A113" s="8" t="s">
        <v>351</v>
      </c>
      <c r="B113" s="29" t="s">
        <v>65</v>
      </c>
      <c r="C113" s="9" t="n">
        <v>187</v>
      </c>
      <c r="D113" s="10" t="n">
        <v>1789</v>
      </c>
      <c r="E113" s="10" t="n">
        <v>11348.6</v>
      </c>
      <c r="F113" s="10" t="n">
        <v>23731.6</v>
      </c>
      <c r="G113" s="11" t="n">
        <v>148400.26</v>
      </c>
    </row>
    <row r="114" customFormat="false" ht="15" hidden="false" customHeight="true" outlineLevel="0" collapsed="false">
      <c r="A114" s="8" t="s">
        <v>351</v>
      </c>
      <c r="B114" s="31" t="s">
        <v>66</v>
      </c>
      <c r="C114" s="9" t="n">
        <v>142</v>
      </c>
      <c r="D114" s="10" t="n">
        <v>1501.5</v>
      </c>
      <c r="E114" s="10" t="n">
        <v>18647</v>
      </c>
      <c r="F114" s="10" t="n">
        <v>44985.8</v>
      </c>
      <c r="G114" s="11" t="n">
        <v>90953.54</v>
      </c>
    </row>
    <row r="115" customFormat="false" ht="15" hidden="false" customHeight="true" outlineLevel="0" collapsed="false">
      <c r="A115" s="8" t="s">
        <v>313</v>
      </c>
      <c r="B115" s="29" t="s">
        <v>65</v>
      </c>
      <c r="C115" s="9" t="n">
        <v>128</v>
      </c>
      <c r="D115" s="10" t="n">
        <v>1244.5</v>
      </c>
      <c r="E115" s="10" t="n">
        <v>16888.4</v>
      </c>
      <c r="F115" s="10" t="n">
        <v>10785.7</v>
      </c>
      <c r="G115" s="11" t="n">
        <v>76859.32</v>
      </c>
    </row>
    <row r="116" customFormat="false" ht="15" hidden="false" customHeight="true" outlineLevel="0" collapsed="false">
      <c r="A116" s="8" t="s">
        <v>352</v>
      </c>
      <c r="B116" s="31" t="s">
        <v>66</v>
      </c>
      <c r="C116" s="9" t="n">
        <v>162</v>
      </c>
      <c r="D116" s="10" t="n">
        <v>1630</v>
      </c>
      <c r="E116" s="10" t="n">
        <v>29605.6</v>
      </c>
      <c r="F116" s="10" t="n">
        <v>25065.4</v>
      </c>
      <c r="G116" s="11" t="n">
        <v>74784.35</v>
      </c>
    </row>
    <row r="117" customFormat="false" ht="15" hidden="false" customHeight="true" outlineLevel="0" collapsed="false">
      <c r="A117" s="8" t="s">
        <v>313</v>
      </c>
      <c r="B117" s="31" t="s">
        <v>66</v>
      </c>
      <c r="C117" s="9" t="n">
        <v>88</v>
      </c>
      <c r="D117" s="10" t="n">
        <v>917.5</v>
      </c>
      <c r="E117" s="10" t="n">
        <v>18121.2</v>
      </c>
      <c r="F117" s="10" t="n">
        <v>4084</v>
      </c>
      <c r="G117" s="11" t="n">
        <v>55796.47</v>
      </c>
    </row>
    <row r="118" customFormat="false" ht="15" hidden="false" customHeight="true" outlineLevel="0" collapsed="false">
      <c r="A118" s="8" t="s">
        <v>353</v>
      </c>
      <c r="B118" s="29" t="s">
        <v>65</v>
      </c>
      <c r="C118" s="9" t="n">
        <v>86</v>
      </c>
      <c r="D118" s="10" t="n">
        <v>817</v>
      </c>
      <c r="E118" s="10" t="n">
        <v>11268.4</v>
      </c>
      <c r="F118" s="10" t="n">
        <v>5025.9</v>
      </c>
      <c r="G118" s="11" t="n">
        <v>52079.49</v>
      </c>
    </row>
    <row r="119" customFormat="false" ht="15" hidden="false" customHeight="true" outlineLevel="0" collapsed="false">
      <c r="A119" s="8" t="s">
        <v>354</v>
      </c>
      <c r="B119" s="31" t="s">
        <v>66</v>
      </c>
      <c r="C119" s="9" t="n">
        <v>86</v>
      </c>
      <c r="D119" s="10" t="n">
        <v>1109.5</v>
      </c>
      <c r="E119" s="10" t="n">
        <v>40511.2</v>
      </c>
      <c r="F119" s="10" t="n">
        <v>17199.5</v>
      </c>
      <c r="G119" s="11" t="n">
        <v>52045.85</v>
      </c>
    </row>
    <row r="120" customFormat="false" ht="15" hidden="false" customHeight="true" outlineLevel="0" collapsed="false">
      <c r="A120" s="8" t="s">
        <v>352</v>
      </c>
      <c r="B120" s="29" t="s">
        <v>65</v>
      </c>
      <c r="C120" s="9" t="n">
        <v>103</v>
      </c>
      <c r="D120" s="10" t="n">
        <v>1012.5</v>
      </c>
      <c r="E120" s="10" t="n">
        <v>11300.1</v>
      </c>
      <c r="F120" s="10" t="n">
        <v>31325</v>
      </c>
      <c r="G120" s="11" t="n">
        <v>51332.5</v>
      </c>
    </row>
    <row r="121" customFormat="false" ht="15" hidden="false" customHeight="true" outlineLevel="0" collapsed="false">
      <c r="A121" s="8" t="s">
        <v>353</v>
      </c>
      <c r="B121" s="31" t="s">
        <v>66</v>
      </c>
      <c r="C121" s="9" t="n">
        <v>104</v>
      </c>
      <c r="D121" s="10" t="n">
        <v>1011</v>
      </c>
      <c r="E121" s="10" t="n">
        <v>16842.7</v>
      </c>
      <c r="F121" s="10" t="n">
        <v>10942.2</v>
      </c>
      <c r="G121" s="11" t="n">
        <v>46151.3</v>
      </c>
    </row>
    <row r="122" customFormat="false" ht="15" hidden="false" customHeight="true" outlineLevel="0" collapsed="false">
      <c r="A122" s="8" t="s">
        <v>355</v>
      </c>
      <c r="B122" s="29" t="s">
        <v>65</v>
      </c>
      <c r="C122" s="9" t="n">
        <v>32</v>
      </c>
      <c r="D122" s="10" t="n">
        <v>274</v>
      </c>
      <c r="E122" s="10" t="n">
        <v>891.8</v>
      </c>
      <c r="F122" s="10" t="n">
        <v>9127.5</v>
      </c>
      <c r="G122" s="11" t="n">
        <v>39662.13</v>
      </c>
    </row>
    <row r="123" customFormat="false" ht="15" hidden="false" customHeight="true" outlineLevel="0" collapsed="false">
      <c r="A123" s="8" t="s">
        <v>354</v>
      </c>
      <c r="B123" s="29" t="s">
        <v>65</v>
      </c>
      <c r="C123" s="9" t="n">
        <v>45</v>
      </c>
      <c r="D123" s="10" t="n">
        <v>539.5</v>
      </c>
      <c r="E123" s="10" t="n">
        <v>10202.7</v>
      </c>
      <c r="F123" s="10" t="n">
        <v>11</v>
      </c>
      <c r="G123" s="11" t="n">
        <v>33225.18</v>
      </c>
    </row>
    <row r="124" customFormat="false" ht="15" hidden="false" customHeight="true" outlineLevel="0" collapsed="false">
      <c r="A124" s="8" t="s">
        <v>314</v>
      </c>
      <c r="B124" s="31" t="s">
        <v>66</v>
      </c>
      <c r="C124" s="9" t="n">
        <v>50</v>
      </c>
      <c r="D124" s="10" t="n">
        <v>524.5</v>
      </c>
      <c r="E124" s="10" t="n">
        <v>563</v>
      </c>
      <c r="F124" s="10" t="n">
        <v>7468.5</v>
      </c>
      <c r="G124" s="11" t="n">
        <v>32995.1</v>
      </c>
    </row>
    <row r="125" customFormat="false" ht="15" hidden="false" customHeight="true" outlineLevel="0" collapsed="false">
      <c r="A125" s="8" t="s">
        <v>355</v>
      </c>
      <c r="B125" s="31" t="s">
        <v>66</v>
      </c>
      <c r="C125" s="9" t="n">
        <v>23</v>
      </c>
      <c r="D125" s="10" t="n">
        <v>210.5</v>
      </c>
      <c r="E125" s="10" t="n">
        <v>917.1</v>
      </c>
      <c r="F125" s="10" t="n">
        <v>14328.2</v>
      </c>
      <c r="G125" s="11" t="n">
        <v>32282.77</v>
      </c>
    </row>
    <row r="126" customFormat="false" ht="15" hidden="false" customHeight="true" outlineLevel="0" collapsed="false">
      <c r="A126" s="8" t="s">
        <v>356</v>
      </c>
      <c r="B126" s="31" t="s">
        <v>66</v>
      </c>
      <c r="C126" s="9" t="n">
        <v>31</v>
      </c>
      <c r="D126" s="10" t="n">
        <v>299.5</v>
      </c>
      <c r="E126" s="10" t="n">
        <v>2259.1</v>
      </c>
      <c r="F126" s="10" t="n">
        <v>8057.3</v>
      </c>
      <c r="G126" s="11" t="n">
        <v>29325.2</v>
      </c>
    </row>
    <row r="127" customFormat="false" ht="15" hidden="false" customHeight="true" outlineLevel="0" collapsed="false">
      <c r="A127" s="8" t="s">
        <v>357</v>
      </c>
      <c r="B127" s="29" t="s">
        <v>65</v>
      </c>
      <c r="C127" s="9" t="n">
        <v>22</v>
      </c>
      <c r="D127" s="10" t="n">
        <v>208.5</v>
      </c>
      <c r="E127" s="10" t="n">
        <v>752.5</v>
      </c>
      <c r="F127" s="10" t="n">
        <v>5115.3</v>
      </c>
      <c r="G127" s="11" t="n">
        <v>29287</v>
      </c>
    </row>
    <row r="128" customFormat="false" ht="15" hidden="false" customHeight="true" outlineLevel="0" collapsed="false">
      <c r="A128" s="8" t="s">
        <v>358</v>
      </c>
      <c r="B128" s="31" t="s">
        <v>66</v>
      </c>
      <c r="C128" s="9" t="n">
        <v>58</v>
      </c>
      <c r="D128" s="10" t="n">
        <v>615.5</v>
      </c>
      <c r="E128" s="10" t="n">
        <v>7960.9</v>
      </c>
      <c r="F128" s="10" t="n">
        <v>5400</v>
      </c>
      <c r="G128" s="11" t="n">
        <v>29135.9</v>
      </c>
    </row>
    <row r="129" customFormat="false" ht="15" hidden="false" customHeight="true" outlineLevel="0" collapsed="false">
      <c r="A129" s="8" t="s">
        <v>359</v>
      </c>
      <c r="B129" s="31" t="s">
        <v>66</v>
      </c>
      <c r="C129" s="9" t="n">
        <v>22</v>
      </c>
      <c r="D129" s="10" t="n">
        <v>193.5</v>
      </c>
      <c r="E129" s="10" t="n">
        <v>405.1</v>
      </c>
      <c r="F129" s="10" t="n">
        <v>4852.9</v>
      </c>
      <c r="G129" s="11" t="n">
        <v>25904.16</v>
      </c>
    </row>
    <row r="130" customFormat="false" ht="15" hidden="false" customHeight="true" outlineLevel="0" collapsed="false">
      <c r="A130" s="8" t="s">
        <v>360</v>
      </c>
      <c r="B130" s="31" t="s">
        <v>66</v>
      </c>
      <c r="C130" s="9" t="n">
        <v>40</v>
      </c>
      <c r="D130" s="10" t="n">
        <v>413</v>
      </c>
      <c r="E130" s="10" t="n">
        <v>7181.2</v>
      </c>
      <c r="F130" s="10" t="n">
        <v>5212</v>
      </c>
      <c r="G130" s="11" t="n">
        <v>25087.63</v>
      </c>
    </row>
    <row r="131" customFormat="false" ht="15" hidden="false" customHeight="true" outlineLevel="0" collapsed="false">
      <c r="A131" s="8" t="s">
        <v>361</v>
      </c>
      <c r="B131" s="29" t="s">
        <v>65</v>
      </c>
      <c r="C131" s="9" t="n">
        <v>43</v>
      </c>
      <c r="D131" s="10" t="n">
        <v>479.5</v>
      </c>
      <c r="E131" s="10" t="n">
        <v>3789</v>
      </c>
      <c r="F131" s="10" t="n">
        <v>2221</v>
      </c>
      <c r="G131" s="11" t="n">
        <v>24532.5</v>
      </c>
    </row>
    <row r="132" customFormat="false" ht="15" hidden="false" customHeight="true" outlineLevel="0" collapsed="false">
      <c r="A132" s="8" t="s">
        <v>362</v>
      </c>
      <c r="B132" s="31" t="s">
        <v>66</v>
      </c>
      <c r="C132" s="9" t="n">
        <v>14</v>
      </c>
      <c r="D132" s="10" t="n">
        <v>106</v>
      </c>
      <c r="E132" s="10" t="n">
        <v>433.5</v>
      </c>
      <c r="F132" s="10" t="n">
        <v>14</v>
      </c>
      <c r="G132" s="11" t="n">
        <v>23842.5</v>
      </c>
    </row>
    <row r="133" customFormat="false" ht="15" hidden="false" customHeight="true" outlineLevel="0" collapsed="false">
      <c r="A133" s="8" t="s">
        <v>363</v>
      </c>
      <c r="B133" s="29" t="s">
        <v>65</v>
      </c>
      <c r="C133" s="9" t="n">
        <v>42</v>
      </c>
      <c r="D133" s="10" t="n">
        <v>400.5</v>
      </c>
      <c r="E133" s="10" t="n">
        <v>5888</v>
      </c>
      <c r="F133" s="10" t="n">
        <v>1567</v>
      </c>
      <c r="G133" s="11" t="n">
        <v>23398</v>
      </c>
    </row>
    <row r="134" customFormat="false" ht="15" hidden="false" customHeight="true" outlineLevel="0" collapsed="false">
      <c r="A134" s="8" t="s">
        <v>364</v>
      </c>
      <c r="B134" s="31" t="s">
        <v>66</v>
      </c>
      <c r="C134" s="9" t="n">
        <v>44</v>
      </c>
      <c r="D134" s="10" t="n">
        <v>468.5</v>
      </c>
      <c r="E134" s="10" t="n">
        <v>6068.2</v>
      </c>
      <c r="F134" s="10" t="n">
        <v>120</v>
      </c>
      <c r="G134" s="11" t="n">
        <v>20830</v>
      </c>
    </row>
    <row r="135" customFormat="false" ht="15" hidden="false" customHeight="true" outlineLevel="0" collapsed="false">
      <c r="A135" s="8" t="s">
        <v>365</v>
      </c>
      <c r="B135" s="31" t="s">
        <v>66</v>
      </c>
      <c r="C135" s="9" t="n">
        <v>43</v>
      </c>
      <c r="D135" s="10" t="n">
        <v>430</v>
      </c>
      <c r="E135" s="10" t="n">
        <v>4971.7</v>
      </c>
      <c r="F135" s="10" t="n">
        <v>3100</v>
      </c>
      <c r="G135" s="11" t="n">
        <v>19863.95</v>
      </c>
    </row>
    <row r="136" customFormat="false" ht="15" hidden="false" customHeight="true" outlineLevel="0" collapsed="false">
      <c r="A136" s="8" t="s">
        <v>366</v>
      </c>
      <c r="B136" s="31" t="s">
        <v>66</v>
      </c>
      <c r="C136" s="9" t="n">
        <v>39</v>
      </c>
      <c r="D136" s="10" t="n">
        <v>404</v>
      </c>
      <c r="E136" s="10" t="n">
        <v>17062.3</v>
      </c>
      <c r="F136" s="10" t="n">
        <v>717</v>
      </c>
      <c r="G136" s="11" t="n">
        <v>19856.52</v>
      </c>
    </row>
    <row r="137" customFormat="false" ht="15" hidden="false" customHeight="true" outlineLevel="0" collapsed="false">
      <c r="A137" s="8" t="s">
        <v>314</v>
      </c>
      <c r="B137" s="29" t="s">
        <v>65</v>
      </c>
      <c r="C137" s="9" t="n">
        <v>19</v>
      </c>
      <c r="D137" s="10" t="n">
        <v>164</v>
      </c>
      <c r="E137" s="10" t="n">
        <v>457</v>
      </c>
      <c r="F137" s="10" t="n">
        <v>4046</v>
      </c>
      <c r="G137" s="11" t="n">
        <v>19550</v>
      </c>
    </row>
    <row r="138" customFormat="false" ht="15" hidden="false" customHeight="true" outlineLevel="0" collapsed="false">
      <c r="A138" s="8" t="s">
        <v>367</v>
      </c>
      <c r="B138" s="29" t="s">
        <v>65</v>
      </c>
      <c r="C138" s="9" t="n">
        <v>32</v>
      </c>
      <c r="D138" s="10" t="n">
        <v>349.5</v>
      </c>
      <c r="E138" s="10" t="n">
        <v>2499.6</v>
      </c>
      <c r="F138" s="10" t="n">
        <v>1780</v>
      </c>
      <c r="G138" s="11" t="n">
        <v>19057.5</v>
      </c>
    </row>
    <row r="139" customFormat="false" ht="15" hidden="false" customHeight="true" outlineLevel="0" collapsed="false">
      <c r="A139" s="8" t="s">
        <v>368</v>
      </c>
      <c r="B139" s="29" t="s">
        <v>65</v>
      </c>
      <c r="C139" s="9" t="n">
        <v>12</v>
      </c>
      <c r="D139" s="10" t="n">
        <v>104</v>
      </c>
      <c r="E139" s="10" t="n">
        <v>413.4</v>
      </c>
      <c r="F139" s="10" t="n">
        <v>3865</v>
      </c>
      <c r="G139" s="11" t="n">
        <v>18948.65</v>
      </c>
    </row>
    <row r="140" customFormat="false" ht="15" hidden="false" customHeight="true" outlineLevel="0" collapsed="false">
      <c r="A140" s="8" t="s">
        <v>369</v>
      </c>
      <c r="B140" s="31" t="s">
        <v>66</v>
      </c>
      <c r="C140" s="9" t="n">
        <v>63</v>
      </c>
      <c r="D140" s="10" t="n">
        <v>610</v>
      </c>
      <c r="E140" s="10" t="n">
        <v>610</v>
      </c>
      <c r="F140" s="10" t="n">
        <v>9012.5</v>
      </c>
      <c r="G140" s="11" t="n">
        <v>14706.5</v>
      </c>
    </row>
    <row r="141" customFormat="false" ht="15" hidden="false" customHeight="true" outlineLevel="0" collapsed="false">
      <c r="A141" s="8" t="s">
        <v>370</v>
      </c>
      <c r="B141" s="29" t="s">
        <v>65</v>
      </c>
      <c r="C141" s="9" t="n">
        <v>29</v>
      </c>
      <c r="D141" s="10" t="n">
        <v>261.5</v>
      </c>
      <c r="E141" s="10" t="n">
        <v>3756</v>
      </c>
      <c r="F141" s="10" t="n">
        <v>2805.7</v>
      </c>
      <c r="G141" s="11" t="n">
        <v>14427.77</v>
      </c>
    </row>
    <row r="142" customFormat="false" ht="15" hidden="false" customHeight="true" outlineLevel="0" collapsed="false">
      <c r="A142" s="8" t="s">
        <v>371</v>
      </c>
      <c r="B142" s="29" t="s">
        <v>65</v>
      </c>
      <c r="C142" s="9" t="n">
        <v>28</v>
      </c>
      <c r="D142" s="10" t="n">
        <v>245</v>
      </c>
      <c r="E142" s="10" t="n">
        <v>6331.4</v>
      </c>
      <c r="F142" s="10" t="n">
        <v>972</v>
      </c>
      <c r="G142" s="11" t="n">
        <v>14081.25</v>
      </c>
    </row>
    <row r="143" customFormat="false" ht="15" hidden="false" customHeight="true" outlineLevel="0" collapsed="false">
      <c r="A143" s="8" t="s">
        <v>366</v>
      </c>
      <c r="B143" s="29" t="s">
        <v>65</v>
      </c>
      <c r="C143" s="9" t="n">
        <v>22</v>
      </c>
      <c r="D143" s="10" t="n">
        <v>203.5</v>
      </c>
      <c r="E143" s="10" t="n">
        <v>4127.8</v>
      </c>
      <c r="F143" s="10" t="n">
        <v>7</v>
      </c>
      <c r="G143" s="11" t="n">
        <v>12593.18</v>
      </c>
    </row>
    <row r="144" customFormat="false" ht="15" hidden="false" customHeight="true" outlineLevel="0" collapsed="false">
      <c r="A144" s="8" t="s">
        <v>308</v>
      </c>
      <c r="B144" s="31" t="s">
        <v>66</v>
      </c>
      <c r="C144" s="9" t="n">
        <v>26</v>
      </c>
      <c r="D144" s="10" t="n">
        <v>256.5</v>
      </c>
      <c r="E144" s="10" t="n">
        <v>3239.2</v>
      </c>
      <c r="F144" s="10" t="n">
        <v>0</v>
      </c>
      <c r="G144" s="11" t="n">
        <v>12535.56</v>
      </c>
    </row>
    <row r="145" customFormat="false" ht="15" hidden="false" customHeight="true" outlineLevel="0" collapsed="false">
      <c r="A145" s="8" t="s">
        <v>372</v>
      </c>
      <c r="B145" s="31" t="s">
        <v>66</v>
      </c>
      <c r="C145" s="9" t="n">
        <v>10</v>
      </c>
      <c r="D145" s="10" t="n">
        <v>94</v>
      </c>
      <c r="E145" s="10" t="n">
        <v>187.5</v>
      </c>
      <c r="F145" s="10" t="n">
        <v>10</v>
      </c>
      <c r="G145" s="11" t="n">
        <v>12188.15</v>
      </c>
    </row>
    <row r="146" customFormat="false" ht="15" hidden="false" customHeight="true" outlineLevel="0" collapsed="false">
      <c r="A146" s="8" t="s">
        <v>373</v>
      </c>
      <c r="B146" s="29" t="s">
        <v>65</v>
      </c>
      <c r="C146" s="9" t="n">
        <v>20</v>
      </c>
      <c r="D146" s="10" t="n">
        <v>203</v>
      </c>
      <c r="E146" s="10" t="n">
        <v>1508.9</v>
      </c>
      <c r="F146" s="10" t="n">
        <v>1575</v>
      </c>
      <c r="G146" s="11" t="n">
        <v>12180</v>
      </c>
    </row>
    <row r="147" customFormat="false" ht="15" hidden="false" customHeight="true" outlineLevel="0" collapsed="false">
      <c r="A147" s="8" t="s">
        <v>363</v>
      </c>
      <c r="B147" s="31" t="s">
        <v>66</v>
      </c>
      <c r="C147" s="9" t="n">
        <v>21</v>
      </c>
      <c r="D147" s="10" t="n">
        <v>214.5</v>
      </c>
      <c r="E147" s="10" t="n">
        <v>3872.7</v>
      </c>
      <c r="F147" s="10" t="n">
        <v>153</v>
      </c>
      <c r="G147" s="11" t="n">
        <v>12031.58</v>
      </c>
    </row>
    <row r="148" customFormat="false" ht="15" hidden="false" customHeight="true" outlineLevel="0" collapsed="false">
      <c r="A148" s="8" t="s">
        <v>374</v>
      </c>
      <c r="B148" s="31" t="s">
        <v>66</v>
      </c>
      <c r="C148" s="9" t="n">
        <v>27</v>
      </c>
      <c r="D148" s="10" t="n">
        <v>301</v>
      </c>
      <c r="E148" s="10" t="n">
        <v>9826.4</v>
      </c>
      <c r="F148" s="10" t="n">
        <v>0</v>
      </c>
      <c r="G148" s="11" t="n">
        <v>11921</v>
      </c>
    </row>
    <row r="149" customFormat="false" ht="15" hidden="false" customHeight="true" outlineLevel="0" collapsed="false">
      <c r="A149" s="8" t="s">
        <v>356</v>
      </c>
      <c r="B149" s="29" t="s">
        <v>65</v>
      </c>
      <c r="C149" s="9" t="n">
        <v>9</v>
      </c>
      <c r="D149" s="10" t="n">
        <v>90.5</v>
      </c>
      <c r="E149" s="10" t="n">
        <v>356.5</v>
      </c>
      <c r="F149" s="10" t="n">
        <v>1458.2</v>
      </c>
      <c r="G149" s="11" t="n">
        <v>10608</v>
      </c>
    </row>
    <row r="150" customFormat="false" ht="15" hidden="false" customHeight="true" outlineLevel="0" collapsed="false">
      <c r="A150" s="8" t="s">
        <v>375</v>
      </c>
      <c r="B150" s="31" t="s">
        <v>66</v>
      </c>
      <c r="C150" s="9" t="n">
        <v>17</v>
      </c>
      <c r="D150" s="10" t="n">
        <v>170.5</v>
      </c>
      <c r="E150" s="10" t="n">
        <v>2966.9</v>
      </c>
      <c r="F150" s="10" t="n">
        <v>0</v>
      </c>
      <c r="G150" s="11" t="n">
        <v>10535.1</v>
      </c>
    </row>
    <row r="151" customFormat="false" ht="15" hidden="false" customHeight="true" outlineLevel="0" collapsed="false">
      <c r="A151" s="8" t="s">
        <v>369</v>
      </c>
      <c r="B151" s="29" t="s">
        <v>65</v>
      </c>
      <c r="C151" s="9" t="n">
        <v>18</v>
      </c>
      <c r="D151" s="10" t="n">
        <v>164</v>
      </c>
      <c r="E151" s="10" t="n">
        <v>916.2</v>
      </c>
      <c r="F151" s="10" t="n">
        <v>958</v>
      </c>
      <c r="G151" s="11" t="n">
        <v>9840</v>
      </c>
    </row>
    <row r="152" customFormat="false" ht="15" hidden="false" customHeight="true" outlineLevel="0" collapsed="false">
      <c r="A152" s="8" t="s">
        <v>365</v>
      </c>
      <c r="B152" s="29" t="s">
        <v>65</v>
      </c>
      <c r="C152" s="9" t="n">
        <v>17</v>
      </c>
      <c r="D152" s="10" t="n">
        <v>157.5</v>
      </c>
      <c r="E152" s="10" t="n">
        <v>1701.1</v>
      </c>
      <c r="F152" s="10" t="n">
        <v>1492</v>
      </c>
      <c r="G152" s="11" t="n">
        <v>9450</v>
      </c>
    </row>
    <row r="153" customFormat="false" ht="15" hidden="false" customHeight="true" outlineLevel="0" collapsed="false">
      <c r="A153" s="8" t="s">
        <v>376</v>
      </c>
      <c r="B153" s="31" t="s">
        <v>66</v>
      </c>
      <c r="C153" s="9" t="n">
        <v>16</v>
      </c>
      <c r="D153" s="10" t="n">
        <v>168</v>
      </c>
      <c r="E153" s="10" t="n">
        <v>2852.5</v>
      </c>
      <c r="F153" s="10" t="n">
        <v>3355</v>
      </c>
      <c r="G153" s="11" t="n">
        <v>9413.25</v>
      </c>
    </row>
    <row r="154" customFormat="false" ht="15" hidden="false" customHeight="true" outlineLevel="0" collapsed="false">
      <c r="A154" s="8" t="s">
        <v>377</v>
      </c>
      <c r="B154" s="31" t="s">
        <v>66</v>
      </c>
      <c r="C154" s="9" t="n">
        <v>14</v>
      </c>
      <c r="D154" s="10" t="n">
        <v>145</v>
      </c>
      <c r="E154" s="10" t="n">
        <v>14</v>
      </c>
      <c r="F154" s="10" t="n">
        <v>10</v>
      </c>
      <c r="G154" s="11" t="n">
        <v>7445</v>
      </c>
    </row>
    <row r="155" customFormat="false" ht="15" hidden="false" customHeight="true" outlineLevel="0" collapsed="false">
      <c r="A155" s="8" t="s">
        <v>371</v>
      </c>
      <c r="B155" s="31" t="s">
        <v>66</v>
      </c>
      <c r="C155" s="9" t="n">
        <v>17</v>
      </c>
      <c r="D155" s="10" t="n">
        <v>174.5</v>
      </c>
      <c r="E155" s="10" t="n">
        <v>8898.1</v>
      </c>
      <c r="F155" s="10" t="n">
        <v>0</v>
      </c>
      <c r="G155" s="11" t="n">
        <v>7292.4</v>
      </c>
    </row>
    <row r="156" customFormat="false" ht="15" hidden="false" customHeight="true" outlineLevel="0" collapsed="false">
      <c r="A156" s="8" t="s">
        <v>378</v>
      </c>
      <c r="B156" s="31" t="s">
        <v>66</v>
      </c>
      <c r="C156" s="9" t="n">
        <v>19</v>
      </c>
      <c r="D156" s="10" t="n">
        <v>166</v>
      </c>
      <c r="E156" s="10" t="n">
        <v>2491.6</v>
      </c>
      <c r="F156" s="10" t="n">
        <v>1337</v>
      </c>
      <c r="G156" s="11" t="n">
        <v>7225.64</v>
      </c>
    </row>
    <row r="157" customFormat="false" ht="15" hidden="false" customHeight="true" outlineLevel="0" collapsed="false">
      <c r="A157" s="8" t="s">
        <v>379</v>
      </c>
      <c r="B157" s="31" t="s">
        <v>66</v>
      </c>
      <c r="C157" s="9" t="n">
        <v>12</v>
      </c>
      <c r="D157" s="10" t="n">
        <v>136.5</v>
      </c>
      <c r="E157" s="10" t="n">
        <v>10</v>
      </c>
      <c r="F157" s="10" t="n">
        <v>625</v>
      </c>
      <c r="G157" s="11" t="n">
        <v>7212.5</v>
      </c>
    </row>
    <row r="158" customFormat="false" ht="15" hidden="false" customHeight="true" outlineLevel="0" collapsed="false">
      <c r="A158" s="8" t="s">
        <v>380</v>
      </c>
      <c r="B158" s="31" t="s">
        <v>66</v>
      </c>
      <c r="C158" s="9" t="n">
        <v>7</v>
      </c>
      <c r="D158" s="10" t="n">
        <v>56</v>
      </c>
      <c r="E158" s="10" t="n">
        <v>104</v>
      </c>
      <c r="F158" s="10" t="n">
        <v>3120</v>
      </c>
      <c r="G158" s="11" t="n">
        <v>6760</v>
      </c>
    </row>
    <row r="159" customFormat="false" ht="15" hidden="false" customHeight="true" outlineLevel="0" collapsed="false">
      <c r="A159" s="8" t="s">
        <v>381</v>
      </c>
      <c r="B159" s="31" t="s">
        <v>66</v>
      </c>
      <c r="C159" s="9" t="n">
        <v>13</v>
      </c>
      <c r="D159" s="10" t="n">
        <v>140</v>
      </c>
      <c r="E159" s="10" t="n">
        <v>2504.3</v>
      </c>
      <c r="F159" s="10" t="n">
        <v>800</v>
      </c>
      <c r="G159" s="11" t="n">
        <v>6573.35</v>
      </c>
    </row>
    <row r="160" customFormat="false" ht="15" hidden="false" customHeight="true" outlineLevel="0" collapsed="false">
      <c r="A160" s="8" t="s">
        <v>382</v>
      </c>
      <c r="B160" s="31" t="s">
        <v>66</v>
      </c>
      <c r="C160" s="9" t="n">
        <v>15</v>
      </c>
      <c r="D160" s="10" t="n">
        <v>170</v>
      </c>
      <c r="E160" s="10" t="n">
        <v>8202.5</v>
      </c>
      <c r="F160" s="10" t="n">
        <v>0</v>
      </c>
      <c r="G160" s="11" t="n">
        <v>6562</v>
      </c>
    </row>
    <row r="161" customFormat="false" ht="15" hidden="false" customHeight="true" outlineLevel="0" collapsed="false">
      <c r="A161" s="8" t="s">
        <v>319</v>
      </c>
      <c r="B161" s="31" t="s">
        <v>66</v>
      </c>
      <c r="C161" s="9" t="n">
        <v>14</v>
      </c>
      <c r="D161" s="10" t="n">
        <v>126</v>
      </c>
      <c r="E161" s="10" t="n">
        <v>1833.4</v>
      </c>
      <c r="F161" s="10" t="n">
        <v>0</v>
      </c>
      <c r="G161" s="11" t="n">
        <v>6416.97</v>
      </c>
    </row>
    <row r="162" customFormat="false" ht="15" hidden="false" customHeight="true" outlineLevel="0" collapsed="false">
      <c r="A162" s="8" t="s">
        <v>383</v>
      </c>
      <c r="B162" s="31" t="s">
        <v>66</v>
      </c>
      <c r="C162" s="9" t="n">
        <v>11</v>
      </c>
      <c r="D162" s="10" t="n">
        <v>96.5</v>
      </c>
      <c r="E162" s="10" t="n">
        <v>6311.8</v>
      </c>
      <c r="F162" s="10" t="n">
        <v>0</v>
      </c>
      <c r="G162" s="11" t="n">
        <v>6311.83</v>
      </c>
    </row>
    <row r="163" customFormat="false" ht="15" hidden="false" customHeight="true" outlineLevel="0" collapsed="false">
      <c r="A163" s="8" t="s">
        <v>384</v>
      </c>
      <c r="B163" s="31" t="s">
        <v>66</v>
      </c>
      <c r="C163" s="9" t="n">
        <v>7</v>
      </c>
      <c r="D163" s="10" t="n">
        <v>81.8</v>
      </c>
      <c r="E163" s="10" t="n">
        <v>2092.5</v>
      </c>
      <c r="F163" s="10" t="n">
        <v>600</v>
      </c>
      <c r="G163" s="11" t="n">
        <v>6068.25</v>
      </c>
    </row>
    <row r="164" customFormat="false" ht="15" hidden="false" customHeight="true" outlineLevel="0" collapsed="false">
      <c r="A164" s="8" t="s">
        <v>385</v>
      </c>
      <c r="B164" s="29" t="s">
        <v>65</v>
      </c>
      <c r="C164" s="9" t="n">
        <v>10</v>
      </c>
      <c r="D164" s="10" t="n">
        <v>87.5</v>
      </c>
      <c r="E164" s="10" t="n">
        <v>951.2</v>
      </c>
      <c r="F164" s="10" t="n">
        <v>0</v>
      </c>
      <c r="G164" s="11" t="n">
        <v>5250</v>
      </c>
    </row>
    <row r="165" customFormat="false" ht="15" hidden="false" customHeight="true" outlineLevel="0" collapsed="false">
      <c r="A165" s="8" t="s">
        <v>360</v>
      </c>
      <c r="B165" s="29" t="s">
        <v>65</v>
      </c>
      <c r="C165" s="9" t="n">
        <v>10</v>
      </c>
      <c r="D165" s="10" t="n">
        <v>85.5</v>
      </c>
      <c r="E165" s="10" t="n">
        <v>860.8</v>
      </c>
      <c r="F165" s="10" t="n">
        <v>1056</v>
      </c>
      <c r="G165" s="11" t="n">
        <v>5130</v>
      </c>
    </row>
    <row r="166" customFormat="false" ht="15" hidden="false" customHeight="true" outlineLevel="0" collapsed="false">
      <c r="A166" s="8" t="s">
        <v>386</v>
      </c>
      <c r="B166" s="31" t="s">
        <v>66</v>
      </c>
      <c r="C166" s="9" t="n">
        <v>10</v>
      </c>
      <c r="D166" s="10" t="n">
        <v>103</v>
      </c>
      <c r="E166" s="10" t="n">
        <v>1694</v>
      </c>
      <c r="F166" s="10" t="n">
        <v>157</v>
      </c>
      <c r="G166" s="11" t="n">
        <v>4912.72</v>
      </c>
    </row>
    <row r="167" customFormat="false" ht="15" hidden="false" customHeight="true" outlineLevel="0" collapsed="false">
      <c r="A167" s="8" t="s">
        <v>368</v>
      </c>
      <c r="B167" s="31" t="s">
        <v>66</v>
      </c>
      <c r="C167" s="9" t="n">
        <v>3</v>
      </c>
      <c r="D167" s="10" t="n">
        <v>24</v>
      </c>
      <c r="E167" s="10" t="n">
        <v>75</v>
      </c>
      <c r="F167" s="10" t="n">
        <v>2250</v>
      </c>
      <c r="G167" s="11" t="n">
        <v>4875</v>
      </c>
    </row>
    <row r="168" customFormat="false" ht="15" hidden="false" customHeight="true" outlineLevel="0" collapsed="false">
      <c r="A168" s="8" t="s">
        <v>373</v>
      </c>
      <c r="B168" s="31" t="s">
        <v>66</v>
      </c>
      <c r="C168" s="9" t="n">
        <v>8</v>
      </c>
      <c r="D168" s="10" t="n">
        <v>74</v>
      </c>
      <c r="E168" s="10" t="n">
        <v>1544.4</v>
      </c>
      <c r="F168" s="10" t="n">
        <v>2110</v>
      </c>
      <c r="G168" s="11" t="n">
        <v>4108.29</v>
      </c>
    </row>
    <row r="169" customFormat="false" ht="15" hidden="false" customHeight="true" outlineLevel="0" collapsed="false">
      <c r="A169" s="8" t="s">
        <v>387</v>
      </c>
      <c r="B169" s="31" t="s">
        <v>66</v>
      </c>
      <c r="C169" s="9" t="n">
        <v>12</v>
      </c>
      <c r="D169" s="10" t="n">
        <v>129.5</v>
      </c>
      <c r="E169" s="10" t="n">
        <v>961.1</v>
      </c>
      <c r="F169" s="10" t="n">
        <v>308</v>
      </c>
      <c r="G169" s="11" t="n">
        <v>3716.39</v>
      </c>
    </row>
    <row r="170" customFormat="false" ht="15" hidden="false" customHeight="true" outlineLevel="0" collapsed="false">
      <c r="A170" s="8" t="s">
        <v>388</v>
      </c>
      <c r="B170" s="31" t="s">
        <v>66</v>
      </c>
      <c r="C170" s="9" t="n">
        <v>5</v>
      </c>
      <c r="D170" s="10" t="n">
        <v>64.5</v>
      </c>
      <c r="E170" s="10" t="n">
        <v>5</v>
      </c>
      <c r="F170" s="10" t="n">
        <v>5</v>
      </c>
      <c r="G170" s="11" t="n">
        <v>3225</v>
      </c>
    </row>
    <row r="171" customFormat="false" ht="15" hidden="false" customHeight="true" outlineLevel="0" collapsed="false">
      <c r="A171" s="8" t="s">
        <v>389</v>
      </c>
      <c r="B171" s="31" t="s">
        <v>66</v>
      </c>
      <c r="C171" s="9" t="n">
        <v>5</v>
      </c>
      <c r="D171" s="10" t="n">
        <v>64.5</v>
      </c>
      <c r="E171" s="10" t="n">
        <v>5</v>
      </c>
      <c r="F171" s="10" t="n">
        <v>5</v>
      </c>
      <c r="G171" s="11" t="n">
        <v>3225</v>
      </c>
    </row>
    <row r="172" customFormat="false" ht="15" hidden="false" customHeight="true" outlineLevel="0" collapsed="false">
      <c r="A172" s="8" t="s">
        <v>307</v>
      </c>
      <c r="B172" s="31" t="s">
        <v>66</v>
      </c>
      <c r="C172" s="9" t="n">
        <v>10</v>
      </c>
      <c r="D172" s="10" t="n">
        <v>66</v>
      </c>
      <c r="E172" s="10" t="n">
        <v>2276.4</v>
      </c>
      <c r="F172" s="10" t="n">
        <v>0</v>
      </c>
      <c r="G172" s="11" t="n">
        <v>3218.47</v>
      </c>
    </row>
    <row r="173" customFormat="false" ht="15" hidden="false" customHeight="true" outlineLevel="0" collapsed="false">
      <c r="A173" s="8" t="s">
        <v>390</v>
      </c>
      <c r="B173" s="31" t="s">
        <v>66</v>
      </c>
      <c r="C173" s="9" t="n">
        <v>10</v>
      </c>
      <c r="D173" s="10" t="n">
        <v>112</v>
      </c>
      <c r="E173" s="10" t="n">
        <v>1064.8</v>
      </c>
      <c r="F173" s="10" t="n">
        <v>10</v>
      </c>
      <c r="G173" s="11" t="n">
        <v>3087.95</v>
      </c>
    </row>
    <row r="174" customFormat="false" ht="15" hidden="false" customHeight="true" outlineLevel="0" collapsed="false">
      <c r="A174" s="8" t="s">
        <v>391</v>
      </c>
      <c r="B174" s="31" t="s">
        <v>66</v>
      </c>
      <c r="C174" s="9" t="n">
        <v>10</v>
      </c>
      <c r="D174" s="10" t="n">
        <v>112.5</v>
      </c>
      <c r="E174" s="10" t="n">
        <v>1047.1</v>
      </c>
      <c r="F174" s="10" t="n">
        <v>208</v>
      </c>
      <c r="G174" s="11" t="n">
        <v>3036.65</v>
      </c>
    </row>
    <row r="175" customFormat="false" ht="15" hidden="false" customHeight="true" outlineLevel="0" collapsed="false">
      <c r="A175" s="8" t="s">
        <v>370</v>
      </c>
      <c r="B175" s="31" t="s">
        <v>66</v>
      </c>
      <c r="C175" s="9" t="n">
        <v>4</v>
      </c>
      <c r="D175" s="10" t="n">
        <v>48</v>
      </c>
      <c r="E175" s="10" t="n">
        <v>1749.2</v>
      </c>
      <c r="F175" s="10" t="n">
        <v>463</v>
      </c>
      <c r="G175" s="11" t="n">
        <v>2992.08</v>
      </c>
    </row>
    <row r="176" customFormat="false" ht="15" hidden="false" customHeight="true" outlineLevel="0" collapsed="false">
      <c r="A176" s="8" t="s">
        <v>358</v>
      </c>
      <c r="B176" s="29" t="s">
        <v>65</v>
      </c>
      <c r="C176" s="9" t="n">
        <v>4</v>
      </c>
      <c r="D176" s="10" t="n">
        <v>51.5</v>
      </c>
      <c r="E176" s="10" t="n">
        <v>647.2</v>
      </c>
      <c r="F176" s="10" t="n">
        <v>0</v>
      </c>
      <c r="G176" s="11" t="n">
        <v>2832.5</v>
      </c>
    </row>
    <row r="177" customFormat="false" ht="15" hidden="false" customHeight="true" outlineLevel="0" collapsed="false">
      <c r="A177" s="8" t="s">
        <v>364</v>
      </c>
      <c r="B177" s="29" t="s">
        <v>65</v>
      </c>
      <c r="C177" s="9" t="n">
        <v>5</v>
      </c>
      <c r="D177" s="10" t="n">
        <v>42</v>
      </c>
      <c r="E177" s="10" t="n">
        <v>253.9</v>
      </c>
      <c r="F177" s="10" t="n">
        <v>215</v>
      </c>
      <c r="G177" s="11" t="n">
        <v>2520</v>
      </c>
    </row>
    <row r="178" customFormat="false" ht="15" hidden="false" customHeight="true" outlineLevel="0" collapsed="false">
      <c r="A178" s="8" t="s">
        <v>359</v>
      </c>
      <c r="B178" s="29" t="s">
        <v>65</v>
      </c>
      <c r="C178" s="9" t="n">
        <v>2</v>
      </c>
      <c r="D178" s="10" t="n">
        <v>16</v>
      </c>
      <c r="E178" s="10" t="n">
        <v>56</v>
      </c>
      <c r="F178" s="10" t="n">
        <v>600</v>
      </c>
      <c r="G178" s="11" t="n">
        <v>2464</v>
      </c>
    </row>
    <row r="179" customFormat="false" ht="15" hidden="false" customHeight="true" outlineLevel="0" collapsed="false">
      <c r="A179" s="8" t="s">
        <v>392</v>
      </c>
      <c r="B179" s="29" t="s">
        <v>65</v>
      </c>
      <c r="C179" s="9" t="n">
        <v>7</v>
      </c>
      <c r="D179" s="10" t="n">
        <v>30</v>
      </c>
      <c r="E179" s="10" t="n">
        <v>30</v>
      </c>
      <c r="F179" s="10" t="n">
        <v>307</v>
      </c>
      <c r="G179" s="11" t="n">
        <v>1640</v>
      </c>
    </row>
    <row r="180" customFormat="false" ht="15" hidden="false" customHeight="true" outlineLevel="0" collapsed="false">
      <c r="A180" s="8" t="s">
        <v>393</v>
      </c>
      <c r="B180" s="29" t="s">
        <v>65</v>
      </c>
      <c r="C180" s="9" t="n">
        <v>3</v>
      </c>
      <c r="D180" s="10" t="n">
        <v>26</v>
      </c>
      <c r="E180" s="10" t="n">
        <v>163.9</v>
      </c>
      <c r="F180" s="10" t="n">
        <v>240</v>
      </c>
      <c r="G180" s="11" t="n">
        <v>1560</v>
      </c>
    </row>
    <row r="181" customFormat="false" ht="15" hidden="false" customHeight="true" outlineLevel="0" collapsed="false">
      <c r="A181" s="8" t="s">
        <v>394</v>
      </c>
      <c r="B181" s="29" t="s">
        <v>65</v>
      </c>
      <c r="C181" s="9" t="n">
        <v>2</v>
      </c>
      <c r="D181" s="10" t="n">
        <v>14</v>
      </c>
      <c r="E181" s="10" t="n">
        <v>14</v>
      </c>
      <c r="F181" s="10" t="n">
        <v>2</v>
      </c>
      <c r="G181" s="11" t="n">
        <v>770</v>
      </c>
    </row>
    <row r="182" customFormat="false" ht="15" hidden="false" customHeight="true" outlineLevel="0" collapsed="false">
      <c r="A182" s="8" t="s">
        <v>395</v>
      </c>
      <c r="B182" s="31" t="s">
        <v>66</v>
      </c>
      <c r="C182" s="9" t="n">
        <v>3</v>
      </c>
      <c r="D182" s="10" t="n">
        <v>17.5</v>
      </c>
      <c r="E182" s="10" t="n">
        <v>17.5</v>
      </c>
      <c r="F182" s="10" t="n">
        <v>576</v>
      </c>
      <c r="G182" s="11" t="n">
        <v>691.2</v>
      </c>
    </row>
    <row r="183" customFormat="false" ht="15" hidden="false" customHeight="true" outlineLevel="0" collapsed="false">
      <c r="A183" s="8" t="s">
        <v>396</v>
      </c>
      <c r="B183" s="31" t="s">
        <v>66</v>
      </c>
      <c r="C183" s="9" t="n">
        <v>1</v>
      </c>
      <c r="D183" s="10" t="n">
        <v>3</v>
      </c>
      <c r="E183" s="10" t="n">
        <v>10</v>
      </c>
      <c r="F183" s="10" t="n">
        <v>350</v>
      </c>
      <c r="G183" s="11" t="n">
        <v>650</v>
      </c>
    </row>
    <row r="184" customFormat="false" ht="15" hidden="false" customHeight="true" outlineLevel="0" collapsed="false">
      <c r="A184" s="8" t="s">
        <v>397</v>
      </c>
      <c r="B184" s="29" t="s">
        <v>65</v>
      </c>
      <c r="C184" s="9" t="n">
        <v>1</v>
      </c>
      <c r="D184" s="10" t="n">
        <v>10</v>
      </c>
      <c r="E184" s="10" t="n">
        <v>10</v>
      </c>
      <c r="F184" s="10" t="n">
        <v>400</v>
      </c>
      <c r="G184" s="11" t="n">
        <v>600</v>
      </c>
    </row>
    <row r="185" customFormat="false" ht="15" hidden="false" customHeight="true" outlineLevel="0" collapsed="false">
      <c r="A185" s="8" t="s">
        <v>398</v>
      </c>
      <c r="B185" s="31" t="s">
        <v>66</v>
      </c>
      <c r="C185" s="9" t="n">
        <v>1</v>
      </c>
      <c r="D185" s="10" t="n">
        <v>6</v>
      </c>
      <c r="E185" s="10" t="n">
        <v>93</v>
      </c>
      <c r="F185" s="10" t="n">
        <v>0</v>
      </c>
      <c r="G185" s="11" t="n">
        <v>325.5</v>
      </c>
    </row>
    <row r="186" customFormat="false" ht="15" hidden="false" customHeight="true" outlineLevel="0" collapsed="false">
      <c r="A186" s="8" t="s">
        <v>306</v>
      </c>
      <c r="B186" s="31" t="s">
        <v>66</v>
      </c>
      <c r="C186" s="9" t="n">
        <v>1</v>
      </c>
      <c r="D186" s="10" t="n">
        <v>4.5</v>
      </c>
      <c r="E186" s="10" t="n">
        <v>70</v>
      </c>
      <c r="F186" s="10" t="n">
        <v>0</v>
      </c>
      <c r="G186" s="11" t="n">
        <v>245</v>
      </c>
    </row>
    <row r="187" customFormat="false" ht="15" hidden="false" customHeight="true" outlineLevel="0" collapsed="false">
      <c r="A187" s="8" t="s">
        <v>399</v>
      </c>
      <c r="B187" s="31" t="s">
        <v>66</v>
      </c>
      <c r="C187" s="9" t="n">
        <v>1</v>
      </c>
      <c r="D187" s="10" t="n">
        <v>6</v>
      </c>
      <c r="E187" s="10" t="n">
        <v>63.6</v>
      </c>
      <c r="F187" s="10" t="n">
        <v>80</v>
      </c>
      <c r="G187" s="11" t="n">
        <v>184.44</v>
      </c>
    </row>
  </sheetData>
  <mergeCells count="2">
    <mergeCell ref="A1:M1"/>
    <mergeCell ref="A2:M2"/>
  </mergeCells>
  <conditionalFormatting sqref="B30:I34">
    <cfRule type="colorScale" priority="2">
      <colorScale>
        <cfvo type="min" val="0"/>
        <cfvo type="percentile" val="50"/>
        <cfvo type="max" val="0"/>
        <color rgb="FFFFFFFF"/>
        <color rgb="FFA9D08E"/>
        <color rgb="FF375623"/>
      </colorScale>
    </cfRule>
  </conditionalFormatting>
  <conditionalFormatting sqref="B39:F42">
    <cfRule type="colorScale" priority="3">
      <colorScale>
        <cfvo type="min" val="0"/>
        <cfvo type="percentile" val="50"/>
        <cfvo type="max" val="0"/>
        <color rgb="FFFFFFFF"/>
        <color rgb="FFF4B084"/>
        <color rgb="FFC65911"/>
      </colorScale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00B050"/>
    <pageSetUpPr fitToPage="false"/>
  </sheetPr>
  <dimension ref="A1:I1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4" topLeftCell="B5" activePane="bottomRight" state="frozen"/>
      <selection pane="topLeft" activeCell="A1" activeCellId="0" sqref="A1"/>
      <selection pane="topRight" activeCell="B1" activeCellId="0" sqref="B1"/>
      <selection pane="bottomLeft" activeCell="A5" activeCellId="0" sqref="A5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50"/>
    <col collapsed="false" customWidth="true" hidden="false" outlineLevel="0" max="11" min="2" style="0" width="14"/>
  </cols>
  <sheetData>
    <row r="1" customFormat="false" ht="19.7" hidden="false" customHeight="false" outlineLevel="0" collapsed="false">
      <c r="A1" s="34" t="s">
        <v>400</v>
      </c>
      <c r="B1" s="34"/>
      <c r="C1" s="34"/>
      <c r="D1" s="34"/>
      <c r="E1" s="34"/>
      <c r="F1" s="34"/>
      <c r="G1" s="34"/>
      <c r="H1" s="34"/>
      <c r="I1" s="34"/>
    </row>
    <row r="2" customFormat="false" ht="15" hidden="false" customHeight="false" outlineLevel="0" collapsed="false">
      <c r="A2" s="35" t="s">
        <v>401</v>
      </c>
      <c r="B2" s="35"/>
      <c r="C2" s="35"/>
      <c r="D2" s="35"/>
      <c r="E2" s="35"/>
      <c r="F2" s="35"/>
      <c r="G2" s="35"/>
      <c r="H2" s="35"/>
      <c r="I2" s="35"/>
    </row>
    <row r="4" customFormat="false" ht="15" hidden="false" customHeight="false" outlineLevel="0" collapsed="false">
      <c r="A4" s="36" t="s">
        <v>402</v>
      </c>
    </row>
    <row r="5" customFormat="false" ht="15" hidden="false" customHeight="false" outlineLevel="0" collapsed="false">
      <c r="A5" s="7" t="s">
        <v>403</v>
      </c>
      <c r="B5" s="7" t="s">
        <v>404</v>
      </c>
      <c r="C5" s="7" t="s">
        <v>405</v>
      </c>
      <c r="D5" s="7" t="s">
        <v>406</v>
      </c>
    </row>
    <row r="6" customFormat="false" ht="31.5" hidden="false" customHeight="true" outlineLevel="0" collapsed="false">
      <c r="A6" s="37" t="s">
        <v>407</v>
      </c>
      <c r="B6" s="38" t="s">
        <v>408</v>
      </c>
      <c r="C6" s="38" t="s">
        <v>409</v>
      </c>
      <c r="D6" s="38" t="s">
        <v>410</v>
      </c>
    </row>
    <row r="7" customFormat="false" ht="31.5" hidden="false" customHeight="true" outlineLevel="0" collapsed="false">
      <c r="A7" s="39" t="s">
        <v>411</v>
      </c>
      <c r="B7" s="38" t="s">
        <v>412</v>
      </c>
      <c r="C7" s="38" t="s">
        <v>151</v>
      </c>
      <c r="D7" s="38" t="s">
        <v>413</v>
      </c>
    </row>
    <row r="8" customFormat="false" ht="31.5" hidden="false" customHeight="true" outlineLevel="0" collapsed="false">
      <c r="A8" s="40" t="s">
        <v>414</v>
      </c>
      <c r="B8" s="38" t="s">
        <v>415</v>
      </c>
      <c r="C8" s="38" t="s">
        <v>160</v>
      </c>
      <c r="D8" s="38" t="s">
        <v>416</v>
      </c>
    </row>
    <row r="9" customFormat="false" ht="31.5" hidden="false" customHeight="true" outlineLevel="0" collapsed="false">
      <c r="A9" s="41" t="s">
        <v>417</v>
      </c>
      <c r="B9" s="38" t="s">
        <v>418</v>
      </c>
      <c r="C9" s="38" t="s">
        <v>161</v>
      </c>
      <c r="D9" s="38" t="s">
        <v>419</v>
      </c>
    </row>
    <row r="12" customFormat="false" ht="15" hidden="false" customHeight="false" outlineLevel="0" collapsed="false">
      <c r="A12" s="36" t="s">
        <v>420</v>
      </c>
    </row>
    <row r="13" customFormat="false" ht="15" hidden="false" customHeight="false" outlineLevel="0" collapsed="false">
      <c r="A13" s="7" t="s">
        <v>403</v>
      </c>
      <c r="B13" s="7" t="n">
        <v>2022</v>
      </c>
      <c r="C13" s="7" t="n">
        <v>2023</v>
      </c>
      <c r="D13" s="7" t="n">
        <v>2024</v>
      </c>
      <c r="E13" s="7" t="n">
        <v>2025</v>
      </c>
      <c r="F13" s="7" t="n">
        <v>2026</v>
      </c>
      <c r="G13" s="7" t="s">
        <v>60</v>
      </c>
    </row>
    <row r="14" customFormat="false" ht="15" hidden="false" customHeight="false" outlineLevel="0" collapsed="false">
      <c r="A14" s="42" t="s">
        <v>407</v>
      </c>
      <c r="B14" s="43" t="n">
        <v>27327.4</v>
      </c>
      <c r="C14" s="43" t="n">
        <v>33638.8</v>
      </c>
      <c r="D14" s="43" t="n">
        <v>23424.4</v>
      </c>
      <c r="E14" s="43" t="n">
        <v>25870</v>
      </c>
      <c r="F14" s="43" t="n">
        <v>2817</v>
      </c>
      <c r="G14" s="44" t="n">
        <f aca="false">SUM(B14:F14)</f>
        <v>113077.6</v>
      </c>
    </row>
    <row r="15" customFormat="false" ht="15" hidden="false" customHeight="false" outlineLevel="0" collapsed="false">
      <c r="A15" s="45" t="s">
        <v>421</v>
      </c>
      <c r="B15" s="43" t="n">
        <v>6933</v>
      </c>
      <c r="C15" s="43" t="n">
        <v>8812.2</v>
      </c>
      <c r="D15" s="43" t="n">
        <v>6548.8</v>
      </c>
      <c r="E15" s="43" t="n">
        <v>9237.5</v>
      </c>
      <c r="F15" s="43" t="n">
        <v>1125</v>
      </c>
      <c r="G15" s="44" t="n">
        <f aca="false">SUM(B15:F15)</f>
        <v>32656.5</v>
      </c>
    </row>
    <row r="16" customFormat="false" ht="15" hidden="false" customHeight="false" outlineLevel="0" collapsed="false">
      <c r="A16" s="46" t="s">
        <v>422</v>
      </c>
      <c r="B16" s="43" t="n">
        <v>17412.5</v>
      </c>
      <c r="C16" s="43" t="n">
        <v>17811.5</v>
      </c>
      <c r="D16" s="43" t="n">
        <v>18535.8</v>
      </c>
      <c r="E16" s="43" t="n">
        <v>16218.5</v>
      </c>
      <c r="F16" s="43" t="n">
        <v>3779</v>
      </c>
      <c r="G16" s="44" t="n">
        <f aca="false">SUM(B16:F16)</f>
        <v>73757.3</v>
      </c>
    </row>
    <row r="17" customFormat="false" ht="15" hidden="false" customHeight="false" outlineLevel="0" collapsed="false">
      <c r="A17" s="47" t="s">
        <v>423</v>
      </c>
      <c r="B17" s="43" t="n">
        <v>4723</v>
      </c>
      <c r="C17" s="43" t="n">
        <v>6101.5</v>
      </c>
      <c r="D17" s="43" t="n">
        <v>11770.5</v>
      </c>
      <c r="E17" s="43" t="n">
        <v>6660.5</v>
      </c>
      <c r="F17" s="43" t="n">
        <v>906</v>
      </c>
      <c r="G17" s="44" t="n">
        <f aca="false">SUM(B17:F17)</f>
        <v>30161.5</v>
      </c>
    </row>
    <row r="18" customFormat="false" ht="15" hidden="false" customHeight="false" outlineLevel="0" collapsed="false">
      <c r="A18" s="48" t="s">
        <v>60</v>
      </c>
      <c r="B18" s="49" t="n">
        <f aca="false">SUM(B14:B17)</f>
        <v>56395.9</v>
      </c>
      <c r="C18" s="49" t="n">
        <f aca="false">SUM(C14:C17)</f>
        <v>66364</v>
      </c>
      <c r="D18" s="49" t="n">
        <f aca="false">SUM(D14:D17)</f>
        <v>60279.5</v>
      </c>
      <c r="E18" s="49" t="n">
        <f aca="false">SUM(E14:E17)</f>
        <v>57986.5</v>
      </c>
      <c r="F18" s="49" t="n">
        <f aca="false">SUM(F14:F17)</f>
        <v>8627</v>
      </c>
      <c r="G18" s="49" t="n">
        <f aca="false">SUM(G14:G17)</f>
        <v>249652.9</v>
      </c>
    </row>
    <row r="20" customFormat="false" ht="15" hidden="false" customHeight="false" outlineLevel="0" collapsed="false">
      <c r="A20" s="36" t="s">
        <v>424</v>
      </c>
    </row>
    <row r="21" customFormat="false" ht="15" hidden="false" customHeight="false" outlineLevel="0" collapsed="false">
      <c r="A21" s="7" t="s">
        <v>403</v>
      </c>
      <c r="B21" s="7" t="n">
        <v>2022</v>
      </c>
      <c r="C21" s="7" t="n">
        <v>2023</v>
      </c>
      <c r="D21" s="7" t="n">
        <v>2024</v>
      </c>
      <c r="E21" s="7" t="n">
        <v>2025</v>
      </c>
      <c r="F21" s="7" t="n">
        <v>2026</v>
      </c>
      <c r="G21" s="7" t="s">
        <v>425</v>
      </c>
    </row>
    <row r="22" customFormat="false" ht="15" hidden="false" customHeight="false" outlineLevel="0" collapsed="false">
      <c r="A22" s="42" t="s">
        <v>407</v>
      </c>
      <c r="B22" s="50" t="n">
        <v>0.484563594161987</v>
      </c>
      <c r="C22" s="50" t="n">
        <v>0.506882878430232</v>
      </c>
      <c r="D22" s="50" t="n">
        <v>0.388596454847834</v>
      </c>
      <c r="E22" s="50" t="n">
        <v>0.446138325299854</v>
      </c>
      <c r="F22" s="50" t="n">
        <v>0.326532977860206</v>
      </c>
      <c r="G22" s="51" t="n">
        <v>0.452939151305503</v>
      </c>
    </row>
    <row r="23" customFormat="false" ht="15" hidden="false" customHeight="false" outlineLevel="0" collapsed="false">
      <c r="A23" s="45" t="s">
        <v>421</v>
      </c>
      <c r="B23" s="50" t="n">
        <v>0.122934468640451</v>
      </c>
      <c r="C23" s="50" t="n">
        <v>0.132785947792439</v>
      </c>
      <c r="D23" s="50" t="n">
        <v>0.108640582619298</v>
      </c>
      <c r="E23" s="50" t="n">
        <v>0.159304320833297</v>
      </c>
      <c r="F23" s="50" t="n">
        <v>0.130404543873884</v>
      </c>
      <c r="G23" s="51" t="n">
        <v>0.130807639488193</v>
      </c>
    </row>
    <row r="24" customFormat="false" ht="15" hidden="false" customHeight="false" outlineLevel="0" collapsed="false">
      <c r="A24" s="46" t="s">
        <v>422</v>
      </c>
      <c r="B24" s="50" t="n">
        <v>0.308754714438461</v>
      </c>
      <c r="C24" s="50" t="n">
        <v>0.268391197329273</v>
      </c>
      <c r="D24" s="50" t="n">
        <v>0.307497573802039</v>
      </c>
      <c r="E24" s="50" t="n">
        <v>0.279694411630293</v>
      </c>
      <c r="F24" s="50" t="n">
        <v>0.438043352266141</v>
      </c>
      <c r="G24" s="51" t="n">
        <v>0.295439447216405</v>
      </c>
    </row>
    <row r="25" customFormat="false" ht="15" hidden="false" customHeight="false" outlineLevel="0" collapsed="false">
      <c r="A25" s="47" t="s">
        <v>423</v>
      </c>
      <c r="B25" s="50" t="n">
        <v>0.0837472227591013</v>
      </c>
      <c r="C25" s="50" t="n">
        <v>0.0919399764480565</v>
      </c>
      <c r="D25" s="50" t="n">
        <v>0.195265388730829</v>
      </c>
      <c r="E25" s="50" t="n">
        <v>0.114862942236555</v>
      </c>
      <c r="F25" s="50" t="n">
        <v>0.105019125999768</v>
      </c>
      <c r="G25" s="51" t="n">
        <v>0.120813761989899</v>
      </c>
    </row>
    <row r="28" customFormat="false" ht="15" hidden="false" customHeight="false" outlineLevel="0" collapsed="false">
      <c r="A28" s="36" t="s">
        <v>426</v>
      </c>
    </row>
    <row r="29" customFormat="false" ht="15" hidden="false" customHeight="false" outlineLevel="0" collapsed="false">
      <c r="A29" s="7" t="s">
        <v>427</v>
      </c>
      <c r="B29" s="7" t="n">
        <v>2022</v>
      </c>
      <c r="C29" s="7" t="n">
        <v>2023</v>
      </c>
      <c r="D29" s="7" t="n">
        <v>2024</v>
      </c>
      <c r="E29" s="7" t="n">
        <v>2025</v>
      </c>
      <c r="F29" s="7" t="n">
        <v>2026</v>
      </c>
      <c r="G29" s="7" t="s">
        <v>60</v>
      </c>
    </row>
    <row r="30" customFormat="false" ht="15" hidden="false" customHeight="false" outlineLevel="0" collapsed="false">
      <c r="A30" s="52" t="s">
        <v>57</v>
      </c>
      <c r="B30" s="53" t="n">
        <v>2079497.38699984</v>
      </c>
      <c r="C30" s="53" t="n">
        <v>2855744.91899986</v>
      </c>
      <c r="D30" s="53" t="n">
        <v>2451277.25549989</v>
      </c>
      <c r="E30" s="53" t="n">
        <v>2738269.23799987</v>
      </c>
      <c r="F30" s="53" t="n">
        <v>413723.308403975</v>
      </c>
      <c r="G30" s="54" t="n">
        <v>10538512.1079034</v>
      </c>
    </row>
    <row r="31" customFormat="false" ht="15" hidden="false" customHeight="false" outlineLevel="0" collapsed="false">
      <c r="A31" s="52" t="s">
        <v>428</v>
      </c>
      <c r="B31" s="55" t="n">
        <v>76.0956910280465</v>
      </c>
      <c r="C31" s="55" t="n">
        <v>84.8945016981862</v>
      </c>
      <c r="D31" s="55" t="n">
        <v>104.646319884389</v>
      </c>
      <c r="E31" s="55" t="n">
        <v>105.847284035557</v>
      </c>
      <c r="F31" s="55" t="n">
        <v>146.866634151216</v>
      </c>
      <c r="G31" s="56" t="n">
        <v>93.1972094186992</v>
      </c>
    </row>
    <row r="32" customFormat="false" ht="15" hidden="false" customHeight="false" outlineLevel="0" collapsed="false">
      <c r="A32" s="52" t="s">
        <v>429</v>
      </c>
      <c r="B32" s="55" t="n">
        <v>40.2434813412802</v>
      </c>
      <c r="C32" s="55" t="n">
        <v>47.3884636120812</v>
      </c>
      <c r="D32" s="55" t="n">
        <v>50.5324219320103</v>
      </c>
      <c r="E32" s="55" t="n">
        <v>53.3505287378691</v>
      </c>
      <c r="F32" s="55" t="n">
        <v>53.5841611713477</v>
      </c>
      <c r="G32" s="56" t="n">
        <v>48.0133367802578</v>
      </c>
    </row>
    <row r="33" customFormat="false" ht="15" hidden="false" customHeight="false" outlineLevel="0" collapsed="false">
      <c r="A33" s="52" t="s">
        <v>430</v>
      </c>
      <c r="B33" s="57" t="n">
        <v>1.5694127781766</v>
      </c>
      <c r="C33" s="57" t="n">
        <v>1.88859725458271</v>
      </c>
      <c r="D33" s="57" t="n">
        <v>1.26373827943763</v>
      </c>
      <c r="E33" s="57" t="n">
        <v>1.59509202453988</v>
      </c>
      <c r="F33" s="57" t="n">
        <v>0.745435300344006</v>
      </c>
      <c r="G33" s="58" t="n">
        <v>1.5331031640258</v>
      </c>
    </row>
    <row r="34" customFormat="false" ht="15" hidden="false" customHeight="false" outlineLevel="0" collapsed="false">
      <c r="A34" s="52" t="s">
        <v>431</v>
      </c>
      <c r="B34" s="50" t="n">
        <v>0.0837472227591013</v>
      </c>
      <c r="C34" s="50" t="n">
        <v>0.0919399764480565</v>
      </c>
      <c r="D34" s="50" t="n">
        <v>0.195265388730829</v>
      </c>
      <c r="E34" s="50" t="n">
        <v>0.114862942236555</v>
      </c>
      <c r="F34" s="50" t="n">
        <v>0.105019125999768</v>
      </c>
      <c r="G34" s="51" t="n">
        <v>0.120813761989899</v>
      </c>
    </row>
    <row r="37" customFormat="false" ht="15" hidden="false" customHeight="false" outlineLevel="0" collapsed="false">
      <c r="A37" s="36" t="s">
        <v>432</v>
      </c>
    </row>
    <row r="38" customFormat="false" ht="15" hidden="false" customHeight="false" outlineLevel="0" collapsed="false">
      <c r="A38" s="59" t="s">
        <v>164</v>
      </c>
      <c r="B38" s="59" t="n">
        <v>2022</v>
      </c>
      <c r="C38" s="59" t="n">
        <v>2023</v>
      </c>
      <c r="D38" s="59" t="n">
        <v>2024</v>
      </c>
      <c r="E38" s="59" t="n">
        <v>2025</v>
      </c>
      <c r="F38" s="59" t="n">
        <v>2026</v>
      </c>
      <c r="G38" s="59" t="s">
        <v>60</v>
      </c>
    </row>
    <row r="39" customFormat="false" ht="15" hidden="false" customHeight="false" outlineLevel="0" collapsed="false">
      <c r="A39" s="60" t="s">
        <v>278</v>
      </c>
      <c r="B39" s="61" t="n">
        <v>9425</v>
      </c>
      <c r="C39" s="61" t="n">
        <v>9224</v>
      </c>
      <c r="D39" s="61" t="n">
        <v>9087.5</v>
      </c>
      <c r="E39" s="61" t="n">
        <v>6569.5</v>
      </c>
      <c r="F39" s="61" t="n">
        <v>2289</v>
      </c>
      <c r="G39" s="44" t="n">
        <v>36595</v>
      </c>
    </row>
    <row r="40" customFormat="false" ht="15" hidden="false" customHeight="false" outlineLevel="0" collapsed="false">
      <c r="A40" s="60" t="s">
        <v>269</v>
      </c>
      <c r="B40" s="61" t="n">
        <v>1840.5</v>
      </c>
      <c r="C40" s="61" t="n">
        <v>2660.5</v>
      </c>
      <c r="D40" s="61" t="n">
        <v>3529.5</v>
      </c>
      <c r="E40" s="61" t="n">
        <v>2170.5</v>
      </c>
      <c r="F40" s="61" t="n">
        <v>292</v>
      </c>
      <c r="G40" s="44" t="n">
        <v>10493</v>
      </c>
    </row>
    <row r="41" customFormat="false" ht="15" hidden="false" customHeight="false" outlineLevel="0" collapsed="false">
      <c r="A41" s="60" t="s">
        <v>277</v>
      </c>
      <c r="B41" s="61" t="n">
        <v>2025.5</v>
      </c>
      <c r="C41" s="61" t="n">
        <v>1395.5</v>
      </c>
      <c r="D41" s="61" t="n">
        <v>1407.8</v>
      </c>
      <c r="E41" s="61" t="n">
        <v>2097.5</v>
      </c>
      <c r="F41" s="61" t="n">
        <v>312</v>
      </c>
      <c r="G41" s="44" t="n">
        <v>7238.3</v>
      </c>
    </row>
    <row r="42" customFormat="false" ht="15" hidden="false" customHeight="false" outlineLevel="0" collapsed="false">
      <c r="A42" s="60" t="s">
        <v>274</v>
      </c>
      <c r="B42" s="61" t="n">
        <v>902</v>
      </c>
      <c r="C42" s="61" t="n">
        <v>1422.5</v>
      </c>
      <c r="D42" s="61" t="n">
        <v>1068.5</v>
      </c>
      <c r="E42" s="61" t="n">
        <v>1542</v>
      </c>
      <c r="F42" s="61" t="n">
        <v>303.5</v>
      </c>
      <c r="G42" s="44" t="n">
        <v>5238.5</v>
      </c>
    </row>
    <row r="43" customFormat="false" ht="15" hidden="false" customHeight="false" outlineLevel="0" collapsed="false">
      <c r="A43" s="60" t="s">
        <v>275</v>
      </c>
      <c r="B43" s="61" t="n">
        <v>371.5</v>
      </c>
      <c r="C43" s="61" t="n">
        <v>1405.5</v>
      </c>
      <c r="D43" s="61" t="n">
        <v>1475.5</v>
      </c>
      <c r="E43" s="61" t="n">
        <v>1365.5</v>
      </c>
      <c r="F43" s="61" t="n">
        <v>292.5</v>
      </c>
      <c r="G43" s="44" t="n">
        <v>4910.5</v>
      </c>
    </row>
    <row r="44" customFormat="false" ht="15" hidden="false" customHeight="false" outlineLevel="0" collapsed="false">
      <c r="A44" s="60" t="s">
        <v>273</v>
      </c>
      <c r="B44" s="61" t="n">
        <v>0</v>
      </c>
      <c r="C44" s="61" t="n">
        <v>890</v>
      </c>
      <c r="D44" s="61" t="n">
        <v>1190</v>
      </c>
      <c r="E44" s="61" t="n">
        <v>1450</v>
      </c>
      <c r="F44" s="61" t="n">
        <v>130</v>
      </c>
      <c r="G44" s="44" t="n">
        <v>3660</v>
      </c>
    </row>
    <row r="45" customFormat="false" ht="15" hidden="false" customHeight="false" outlineLevel="0" collapsed="false">
      <c r="A45" s="60" t="s">
        <v>279</v>
      </c>
      <c r="B45" s="61" t="n">
        <v>1317</v>
      </c>
      <c r="C45" s="61" t="n">
        <v>442.5</v>
      </c>
      <c r="D45" s="61" t="n">
        <v>413.5</v>
      </c>
      <c r="E45" s="61" t="n">
        <v>696</v>
      </c>
      <c r="F45" s="61" t="n">
        <v>88</v>
      </c>
      <c r="G45" s="44" t="n">
        <v>2957</v>
      </c>
    </row>
    <row r="46" customFormat="false" ht="15" hidden="false" customHeight="false" outlineLevel="0" collapsed="false">
      <c r="A46" s="60" t="s">
        <v>276</v>
      </c>
      <c r="B46" s="61" t="n">
        <v>337.5</v>
      </c>
      <c r="C46" s="61" t="n">
        <v>371</v>
      </c>
      <c r="D46" s="61" t="n">
        <v>363.5</v>
      </c>
      <c r="E46" s="61" t="n">
        <v>327.5</v>
      </c>
      <c r="F46" s="61" t="n">
        <v>72</v>
      </c>
      <c r="G46" s="44" t="n">
        <v>1471.5</v>
      </c>
    </row>
    <row r="47" customFormat="false" ht="15" hidden="false" customHeight="false" outlineLevel="0" collapsed="false">
      <c r="A47" s="60" t="s">
        <v>271</v>
      </c>
      <c r="B47" s="61" t="n">
        <v>898.5</v>
      </c>
      <c r="C47" s="61" t="n">
        <v>0</v>
      </c>
      <c r="D47" s="61" t="n">
        <v>0</v>
      </c>
      <c r="E47" s="61" t="n">
        <v>0</v>
      </c>
      <c r="F47" s="61" t="n">
        <v>0</v>
      </c>
      <c r="G47" s="44" t="n">
        <v>898.5</v>
      </c>
    </row>
    <row r="48" customFormat="false" ht="15" hidden="false" customHeight="false" outlineLevel="0" collapsed="false">
      <c r="A48" s="60" t="s">
        <v>270</v>
      </c>
      <c r="B48" s="61" t="n">
        <v>120</v>
      </c>
      <c r="C48" s="61" t="n">
        <v>0</v>
      </c>
      <c r="D48" s="61" t="n">
        <v>0</v>
      </c>
      <c r="E48" s="61" t="n">
        <v>0</v>
      </c>
      <c r="F48" s="61" t="n">
        <v>0</v>
      </c>
      <c r="G48" s="44" t="n">
        <v>120</v>
      </c>
    </row>
    <row r="49" customFormat="false" ht="15" hidden="false" customHeight="false" outlineLevel="0" collapsed="false">
      <c r="A49" s="60" t="s">
        <v>254</v>
      </c>
      <c r="B49" s="61" t="n">
        <v>118</v>
      </c>
      <c r="C49" s="61" t="n">
        <v>0</v>
      </c>
      <c r="D49" s="61" t="n">
        <v>0</v>
      </c>
      <c r="E49" s="61" t="n">
        <v>0</v>
      </c>
      <c r="F49" s="61" t="n">
        <v>0</v>
      </c>
      <c r="G49" s="44" t="n">
        <v>118</v>
      </c>
    </row>
    <row r="50" customFormat="false" ht="15" hidden="false" customHeight="false" outlineLevel="0" collapsed="false">
      <c r="A50" s="60" t="s">
        <v>266</v>
      </c>
      <c r="B50" s="61" t="n">
        <v>57</v>
      </c>
      <c r="C50" s="61" t="n">
        <v>0</v>
      </c>
      <c r="D50" s="61" t="n">
        <v>0</v>
      </c>
      <c r="E50" s="61" t="n">
        <v>0</v>
      </c>
      <c r="F50" s="61" t="n">
        <v>0</v>
      </c>
      <c r="G50" s="44" t="n">
        <v>57</v>
      </c>
    </row>
    <row r="51" customFormat="false" ht="15" hidden="false" customHeight="false" outlineLevel="0" collapsed="false">
      <c r="A51" s="48" t="s">
        <v>60</v>
      </c>
      <c r="B51" s="49" t="n">
        <f aca="false">SUM(B39:B50)</f>
        <v>17412.5</v>
      </c>
      <c r="C51" s="49" t="n">
        <f aca="false">SUM(C39:C50)</f>
        <v>17811.5</v>
      </c>
      <c r="D51" s="49" t="n">
        <f aca="false">SUM(D39:D50)</f>
        <v>18535.8</v>
      </c>
      <c r="E51" s="49" t="n">
        <f aca="false">SUM(E39:E50)</f>
        <v>16218.5</v>
      </c>
      <c r="F51" s="49" t="n">
        <f aca="false">SUM(F39:F50)</f>
        <v>3779</v>
      </c>
      <c r="G51" s="49" t="n">
        <f aca="false">SUM(G39:G50)</f>
        <v>73757.3</v>
      </c>
    </row>
    <row r="53" customFormat="false" ht="15" hidden="false" customHeight="false" outlineLevel="0" collapsed="false">
      <c r="A53" s="36" t="s">
        <v>433</v>
      </c>
    </row>
    <row r="54" customFormat="false" ht="15" hidden="false" customHeight="false" outlineLevel="0" collapsed="false">
      <c r="A54" s="62" t="s">
        <v>164</v>
      </c>
      <c r="B54" s="62" t="n">
        <v>2022</v>
      </c>
      <c r="C54" s="62" t="n">
        <v>2023</v>
      </c>
      <c r="D54" s="62" t="n">
        <v>2024</v>
      </c>
      <c r="E54" s="62" t="n">
        <v>2025</v>
      </c>
      <c r="F54" s="62" t="n">
        <v>2026</v>
      </c>
      <c r="G54" s="62" t="s">
        <v>60</v>
      </c>
    </row>
    <row r="55" customFormat="false" ht="15" hidden="false" customHeight="false" outlineLevel="0" collapsed="false">
      <c r="A55" s="60" t="s">
        <v>267</v>
      </c>
      <c r="B55" s="61" t="n">
        <v>1844</v>
      </c>
      <c r="C55" s="61" t="n">
        <v>2519</v>
      </c>
      <c r="D55" s="61" t="n">
        <v>2299</v>
      </c>
      <c r="E55" s="61" t="n">
        <v>3025.5</v>
      </c>
      <c r="F55" s="61" t="n">
        <v>185</v>
      </c>
      <c r="G55" s="44" t="n">
        <v>9872.5</v>
      </c>
    </row>
    <row r="56" customFormat="false" ht="15" hidden="false" customHeight="false" outlineLevel="0" collapsed="false">
      <c r="A56" s="60" t="s">
        <v>176</v>
      </c>
      <c r="B56" s="61" t="n">
        <v>1014.5</v>
      </c>
      <c r="C56" s="61" t="n">
        <v>1500</v>
      </c>
      <c r="D56" s="61" t="n">
        <v>1428</v>
      </c>
      <c r="E56" s="61" t="n">
        <v>1553.5</v>
      </c>
      <c r="F56" s="61" t="n">
        <v>190.5</v>
      </c>
      <c r="G56" s="44" t="n">
        <v>5686.5</v>
      </c>
    </row>
    <row r="57" customFormat="false" ht="15" hidden="false" customHeight="false" outlineLevel="0" collapsed="false">
      <c r="A57" s="60" t="s">
        <v>230</v>
      </c>
      <c r="B57" s="61" t="n">
        <v>260</v>
      </c>
      <c r="C57" s="61" t="n">
        <v>2142</v>
      </c>
      <c r="D57" s="61" t="n">
        <v>768.5</v>
      </c>
      <c r="E57" s="61" t="n">
        <v>678</v>
      </c>
      <c r="F57" s="61" t="n">
        <v>24</v>
      </c>
      <c r="G57" s="44" t="n">
        <v>3872.5</v>
      </c>
    </row>
    <row r="58" customFormat="false" ht="15" hidden="false" customHeight="false" outlineLevel="0" collapsed="false">
      <c r="A58" s="60" t="s">
        <v>220</v>
      </c>
      <c r="B58" s="61" t="n">
        <v>2350</v>
      </c>
      <c r="C58" s="61" t="n">
        <v>914</v>
      </c>
      <c r="D58" s="61" t="n">
        <v>0</v>
      </c>
      <c r="E58" s="61" t="n">
        <v>154</v>
      </c>
      <c r="F58" s="61" t="n">
        <v>355.5</v>
      </c>
      <c r="G58" s="44" t="n">
        <v>3773.5</v>
      </c>
    </row>
    <row r="59" customFormat="false" ht="15" hidden="false" customHeight="false" outlineLevel="0" collapsed="false">
      <c r="A59" s="60" t="s">
        <v>254</v>
      </c>
      <c r="B59" s="61" t="n">
        <v>320</v>
      </c>
      <c r="C59" s="61" t="n">
        <v>631</v>
      </c>
      <c r="D59" s="61" t="n">
        <v>773.3</v>
      </c>
      <c r="E59" s="61" t="n">
        <v>676</v>
      </c>
      <c r="F59" s="61" t="n">
        <v>41</v>
      </c>
      <c r="G59" s="44" t="n">
        <v>2441.3</v>
      </c>
    </row>
    <row r="60" customFormat="false" ht="15" hidden="false" customHeight="false" outlineLevel="0" collapsed="false">
      <c r="A60" s="60" t="s">
        <v>229</v>
      </c>
      <c r="B60" s="61" t="n">
        <v>376.5</v>
      </c>
      <c r="C60" s="61" t="n">
        <v>339.5</v>
      </c>
      <c r="D60" s="61" t="n">
        <v>76.5</v>
      </c>
      <c r="E60" s="61" t="n">
        <v>1349.5</v>
      </c>
      <c r="F60" s="61" t="n">
        <v>225.5</v>
      </c>
      <c r="G60" s="44" t="n">
        <v>2367.5</v>
      </c>
    </row>
    <row r="61" customFormat="false" ht="15" hidden="false" customHeight="false" outlineLevel="0" collapsed="false">
      <c r="A61" s="60" t="s">
        <v>256</v>
      </c>
      <c r="B61" s="61" t="n">
        <v>0</v>
      </c>
      <c r="C61" s="61" t="n">
        <v>0</v>
      </c>
      <c r="D61" s="61" t="n">
        <v>468</v>
      </c>
      <c r="E61" s="61" t="n">
        <v>915.5</v>
      </c>
      <c r="F61" s="61" t="n">
        <v>35.5</v>
      </c>
      <c r="G61" s="44" t="n">
        <v>1419</v>
      </c>
    </row>
    <row r="62" customFormat="false" ht="15" hidden="false" customHeight="false" outlineLevel="0" collapsed="false">
      <c r="A62" s="60" t="s">
        <v>272</v>
      </c>
      <c r="B62" s="61" t="n">
        <v>435</v>
      </c>
      <c r="C62" s="61" t="n">
        <v>426</v>
      </c>
      <c r="D62" s="61" t="n">
        <v>227</v>
      </c>
      <c r="E62" s="61" t="n">
        <v>249</v>
      </c>
      <c r="F62" s="61" t="n">
        <v>15</v>
      </c>
      <c r="G62" s="44" t="n">
        <v>1352</v>
      </c>
    </row>
    <row r="63" customFormat="false" ht="15" hidden="false" customHeight="false" outlineLevel="0" collapsed="false">
      <c r="A63" s="60" t="s">
        <v>211</v>
      </c>
      <c r="B63" s="61" t="n">
        <v>111</v>
      </c>
      <c r="C63" s="61" t="n">
        <v>207.2</v>
      </c>
      <c r="D63" s="61" t="n">
        <v>357</v>
      </c>
      <c r="E63" s="61" t="n">
        <v>523</v>
      </c>
      <c r="F63" s="61" t="n">
        <v>42</v>
      </c>
      <c r="G63" s="44" t="n">
        <v>1240.2</v>
      </c>
    </row>
    <row r="64" customFormat="false" ht="15" hidden="false" customHeight="false" outlineLevel="0" collapsed="false">
      <c r="A64" s="60" t="s">
        <v>225</v>
      </c>
      <c r="B64" s="61" t="n">
        <v>133.5</v>
      </c>
      <c r="C64" s="61" t="n">
        <v>120</v>
      </c>
      <c r="D64" s="61" t="n">
        <v>18.5</v>
      </c>
      <c r="E64" s="61" t="n">
        <v>9</v>
      </c>
      <c r="F64" s="61" t="n">
        <v>10</v>
      </c>
      <c r="G64" s="44" t="n">
        <v>291</v>
      </c>
    </row>
    <row r="65" customFormat="false" ht="15" hidden="false" customHeight="false" outlineLevel="0" collapsed="false">
      <c r="A65" s="60" t="s">
        <v>266</v>
      </c>
      <c r="B65" s="61" t="n">
        <v>88.5</v>
      </c>
      <c r="C65" s="61" t="n">
        <v>13.5</v>
      </c>
      <c r="D65" s="61" t="n">
        <v>48</v>
      </c>
      <c r="E65" s="61" t="n">
        <v>26</v>
      </c>
      <c r="F65" s="61" t="n">
        <v>1</v>
      </c>
      <c r="G65" s="44" t="n">
        <v>177</v>
      </c>
    </row>
    <row r="66" customFormat="false" ht="15" hidden="false" customHeight="false" outlineLevel="0" collapsed="false">
      <c r="A66" s="60" t="s">
        <v>250</v>
      </c>
      <c r="B66" s="61" t="n">
        <v>0</v>
      </c>
      <c r="C66" s="61" t="n">
        <v>0</v>
      </c>
      <c r="D66" s="61" t="n">
        <v>85</v>
      </c>
      <c r="E66" s="61" t="n">
        <v>78.5</v>
      </c>
      <c r="F66" s="61" t="n">
        <v>0</v>
      </c>
      <c r="G66" s="44" t="n">
        <v>163.5</v>
      </c>
    </row>
    <row r="67" customFormat="false" ht="15" hidden="false" customHeight="false" outlineLevel="0" collapsed="false">
      <c r="A67" s="48" t="s">
        <v>60</v>
      </c>
      <c r="B67" s="49" t="n">
        <f aca="false">SUM(B55:B66)</f>
        <v>6933</v>
      </c>
      <c r="C67" s="49" t="n">
        <f aca="false">SUM(C55:C66)</f>
        <v>8812.2</v>
      </c>
      <c r="D67" s="49" t="n">
        <f aca="false">SUM(D55:D66)</f>
        <v>6548.8</v>
      </c>
      <c r="E67" s="49" t="n">
        <f aca="false">SUM(E55:E66)</f>
        <v>9237.5</v>
      </c>
      <c r="F67" s="49" t="n">
        <f aca="false">SUM(F55:F66)</f>
        <v>1125</v>
      </c>
      <c r="G67" s="49" t="n">
        <f aca="false">SUM(G55:G66)</f>
        <v>32656.5</v>
      </c>
    </row>
    <row r="69" customFormat="false" ht="15" hidden="false" customHeight="false" outlineLevel="0" collapsed="false">
      <c r="A69" s="36" t="s">
        <v>434</v>
      </c>
    </row>
    <row r="70" customFormat="false" ht="15" hidden="false" customHeight="false" outlineLevel="0" collapsed="false">
      <c r="A70" s="63" t="s">
        <v>164</v>
      </c>
      <c r="B70" s="63" t="n">
        <v>2022</v>
      </c>
      <c r="C70" s="63" t="n">
        <v>2023</v>
      </c>
      <c r="D70" s="63" t="n">
        <v>2024</v>
      </c>
      <c r="E70" s="63" t="n">
        <v>2025</v>
      </c>
      <c r="F70" s="63" t="n">
        <v>2026</v>
      </c>
      <c r="G70" s="63" t="s">
        <v>60</v>
      </c>
    </row>
    <row r="71" customFormat="false" ht="15" hidden="false" customHeight="false" outlineLevel="0" collapsed="false">
      <c r="A71" s="60" t="s">
        <v>261</v>
      </c>
      <c r="B71" s="61" t="n">
        <v>2272</v>
      </c>
      <c r="C71" s="61" t="n">
        <v>2344</v>
      </c>
      <c r="D71" s="61" t="n">
        <v>3036</v>
      </c>
      <c r="E71" s="61" t="n">
        <v>2540</v>
      </c>
      <c r="F71" s="61" t="n">
        <v>548</v>
      </c>
      <c r="G71" s="44" t="n">
        <v>10740</v>
      </c>
    </row>
    <row r="72" customFormat="false" ht="15" hidden="false" customHeight="false" outlineLevel="0" collapsed="false">
      <c r="A72" s="60" t="s">
        <v>263</v>
      </c>
      <c r="B72" s="61" t="n">
        <v>464</v>
      </c>
      <c r="C72" s="61" t="n">
        <v>1040</v>
      </c>
      <c r="D72" s="61" t="n">
        <v>5840</v>
      </c>
      <c r="E72" s="61" t="n">
        <v>3288</v>
      </c>
      <c r="F72" s="61" t="n">
        <v>80</v>
      </c>
      <c r="G72" s="44" t="n">
        <v>10712</v>
      </c>
    </row>
    <row r="73" customFormat="false" ht="15" hidden="false" customHeight="false" outlineLevel="0" collapsed="false">
      <c r="A73" s="60" t="s">
        <v>265</v>
      </c>
      <c r="B73" s="61" t="n">
        <v>743.5</v>
      </c>
      <c r="C73" s="61" t="n">
        <v>941.5</v>
      </c>
      <c r="D73" s="61" t="n">
        <v>898.5</v>
      </c>
      <c r="E73" s="61" t="n">
        <v>149</v>
      </c>
      <c r="F73" s="61" t="n">
        <v>78</v>
      </c>
      <c r="G73" s="44" t="n">
        <v>2810.5</v>
      </c>
    </row>
    <row r="74" customFormat="false" ht="15" hidden="false" customHeight="false" outlineLevel="0" collapsed="false">
      <c r="A74" s="60" t="s">
        <v>268</v>
      </c>
      <c r="B74" s="61" t="n">
        <v>481</v>
      </c>
      <c r="C74" s="61" t="n">
        <v>408</v>
      </c>
      <c r="D74" s="61" t="n">
        <v>640</v>
      </c>
      <c r="E74" s="61" t="n">
        <v>348</v>
      </c>
      <c r="F74" s="61" t="n">
        <v>168</v>
      </c>
      <c r="G74" s="44" t="n">
        <v>2045</v>
      </c>
    </row>
    <row r="75" customFormat="false" ht="15" hidden="false" customHeight="false" outlineLevel="0" collapsed="false">
      <c r="A75" s="60" t="s">
        <v>258</v>
      </c>
      <c r="B75" s="61" t="n">
        <v>453</v>
      </c>
      <c r="C75" s="61" t="n">
        <v>744</v>
      </c>
      <c r="D75" s="61" t="n">
        <v>572</v>
      </c>
      <c r="E75" s="61" t="n">
        <v>0</v>
      </c>
      <c r="F75" s="61" t="n">
        <v>0</v>
      </c>
      <c r="G75" s="44" t="n">
        <v>1769</v>
      </c>
    </row>
    <row r="76" customFormat="false" ht="15" hidden="false" customHeight="false" outlineLevel="0" collapsed="false">
      <c r="A76" s="60" t="s">
        <v>257</v>
      </c>
      <c r="B76" s="61" t="n">
        <v>160</v>
      </c>
      <c r="C76" s="61" t="n">
        <v>256</v>
      </c>
      <c r="D76" s="61" t="n">
        <v>520</v>
      </c>
      <c r="E76" s="61" t="n">
        <v>275.5</v>
      </c>
      <c r="F76" s="61" t="n">
        <v>24</v>
      </c>
      <c r="G76" s="44" t="n">
        <v>1235.5</v>
      </c>
    </row>
    <row r="77" customFormat="false" ht="15" hidden="false" customHeight="false" outlineLevel="0" collapsed="false">
      <c r="A77" s="60" t="s">
        <v>262</v>
      </c>
      <c r="B77" s="61" t="n">
        <v>16</v>
      </c>
      <c r="C77" s="61" t="n">
        <v>328</v>
      </c>
      <c r="D77" s="61" t="n">
        <v>192</v>
      </c>
      <c r="E77" s="61" t="n">
        <v>0</v>
      </c>
      <c r="F77" s="61" t="n">
        <v>0</v>
      </c>
      <c r="G77" s="44" t="n">
        <v>536</v>
      </c>
    </row>
    <row r="78" customFormat="false" ht="15" hidden="false" customHeight="false" outlineLevel="0" collapsed="false">
      <c r="A78" s="60" t="s">
        <v>259</v>
      </c>
      <c r="B78" s="61" t="n">
        <v>117.5</v>
      </c>
      <c r="C78" s="61" t="n">
        <v>40</v>
      </c>
      <c r="D78" s="61" t="n">
        <v>72</v>
      </c>
      <c r="E78" s="61" t="n">
        <v>36</v>
      </c>
      <c r="F78" s="61" t="n">
        <v>0</v>
      </c>
      <c r="G78" s="44" t="n">
        <v>265.5</v>
      </c>
    </row>
    <row r="79" customFormat="false" ht="15" hidden="false" customHeight="false" outlineLevel="0" collapsed="false">
      <c r="A79" s="60" t="s">
        <v>260</v>
      </c>
      <c r="B79" s="61" t="n">
        <v>0</v>
      </c>
      <c r="C79" s="61" t="n">
        <v>0</v>
      </c>
      <c r="D79" s="61" t="n">
        <v>0</v>
      </c>
      <c r="E79" s="61" t="n">
        <v>16</v>
      </c>
      <c r="F79" s="61" t="n">
        <v>8</v>
      </c>
      <c r="G79" s="44" t="n">
        <v>24</v>
      </c>
    </row>
    <row r="80" customFormat="false" ht="15" hidden="false" customHeight="false" outlineLevel="0" collapsed="false">
      <c r="A80" s="60" t="s">
        <v>264</v>
      </c>
      <c r="B80" s="61" t="n">
        <v>16</v>
      </c>
      <c r="C80" s="61" t="n">
        <v>0</v>
      </c>
      <c r="D80" s="61" t="n">
        <v>0</v>
      </c>
      <c r="E80" s="61" t="n">
        <v>8</v>
      </c>
      <c r="F80" s="61" t="n">
        <v>0</v>
      </c>
      <c r="G80" s="44" t="n">
        <v>24</v>
      </c>
    </row>
    <row r="81" customFormat="false" ht="15" hidden="false" customHeight="false" outlineLevel="0" collapsed="false">
      <c r="A81" s="48" t="s">
        <v>60</v>
      </c>
      <c r="B81" s="49" t="n">
        <f aca="false">SUM(B71:B80)</f>
        <v>4723</v>
      </c>
      <c r="C81" s="49" t="n">
        <f aca="false">SUM(C71:C80)</f>
        <v>6101.5</v>
      </c>
      <c r="D81" s="49" t="n">
        <f aca="false">SUM(D71:D80)</f>
        <v>11770.5</v>
      </c>
      <c r="E81" s="49" t="n">
        <f aca="false">SUM(E71:E80)</f>
        <v>6660.5</v>
      </c>
      <c r="F81" s="49" t="n">
        <f aca="false">SUM(F71:F80)</f>
        <v>906</v>
      </c>
      <c r="G81" s="49" t="n">
        <f aca="false">SUM(G71:G80)</f>
        <v>30161.5</v>
      </c>
    </row>
    <row r="83" customFormat="false" ht="15" hidden="false" customHeight="false" outlineLevel="0" collapsed="false">
      <c r="A83" s="36" t="s">
        <v>435</v>
      </c>
    </row>
    <row r="84" customFormat="false" ht="35.05" hidden="false" customHeight="false" outlineLevel="0" collapsed="false">
      <c r="A84" s="7" t="s">
        <v>436</v>
      </c>
      <c r="B84" s="7" t="s">
        <v>437</v>
      </c>
      <c r="C84" s="7" t="s">
        <v>438</v>
      </c>
      <c r="D84" s="7" t="s">
        <v>439</v>
      </c>
      <c r="E84" s="7" t="s">
        <v>440</v>
      </c>
      <c r="F84" s="7" t="s">
        <v>441</v>
      </c>
      <c r="G84" s="7" t="s">
        <v>442</v>
      </c>
    </row>
    <row r="85" customFormat="false" ht="15" hidden="false" customHeight="false" outlineLevel="0" collapsed="false">
      <c r="A85" s="64" t="s">
        <v>443</v>
      </c>
    </row>
    <row r="86" customFormat="false" ht="15" hidden="false" customHeight="false" outlineLevel="0" collapsed="false">
      <c r="A86" s="52" t="s">
        <v>444</v>
      </c>
      <c r="B86" s="61" t="n">
        <v>588</v>
      </c>
      <c r="C86" s="61" t="n">
        <v>8</v>
      </c>
      <c r="D86" s="61" t="n">
        <v>0</v>
      </c>
      <c r="E86" s="61" t="n">
        <v>0</v>
      </c>
      <c r="F86" s="61" t="n">
        <v>596</v>
      </c>
      <c r="G86" s="50" t="n">
        <v>1</v>
      </c>
    </row>
    <row r="87" customFormat="false" ht="15" hidden="false" customHeight="false" outlineLevel="0" collapsed="false">
      <c r="A87" s="52" t="s">
        <v>445</v>
      </c>
      <c r="B87" s="61" t="n">
        <v>193</v>
      </c>
      <c r="C87" s="61" t="n">
        <v>9</v>
      </c>
      <c r="D87" s="61" t="n">
        <v>0</v>
      </c>
      <c r="E87" s="61" t="n">
        <v>0</v>
      </c>
      <c r="F87" s="61" t="n">
        <v>202</v>
      </c>
      <c r="G87" s="50" t="n">
        <v>1</v>
      </c>
    </row>
    <row r="88" customFormat="false" ht="15" hidden="false" customHeight="false" outlineLevel="0" collapsed="false">
      <c r="A88" s="52" t="s">
        <v>446</v>
      </c>
      <c r="B88" s="61" t="n">
        <v>397.5</v>
      </c>
      <c r="C88" s="61" t="n">
        <v>4</v>
      </c>
      <c r="D88" s="61" t="n">
        <v>0</v>
      </c>
      <c r="E88" s="61" t="n">
        <v>0</v>
      </c>
      <c r="F88" s="61" t="n">
        <v>401.5</v>
      </c>
      <c r="G88" s="50" t="n">
        <v>1</v>
      </c>
    </row>
    <row r="89" customFormat="false" ht="15" hidden="false" customHeight="false" outlineLevel="0" collapsed="false">
      <c r="A89" s="52" t="s">
        <v>447</v>
      </c>
      <c r="B89" s="61" t="n">
        <v>1339.5</v>
      </c>
      <c r="C89" s="61" t="n">
        <v>153.5</v>
      </c>
      <c r="D89" s="61" t="n">
        <v>0</v>
      </c>
      <c r="E89" s="61" t="n">
        <v>0</v>
      </c>
      <c r="F89" s="61" t="n">
        <v>1493</v>
      </c>
      <c r="G89" s="50" t="n">
        <v>1</v>
      </c>
    </row>
    <row r="90" customFormat="false" ht="15" hidden="false" customHeight="false" outlineLevel="0" collapsed="false">
      <c r="A90" s="52" t="s">
        <v>448</v>
      </c>
      <c r="B90" s="61" t="n">
        <v>493.5</v>
      </c>
      <c r="C90" s="61" t="n">
        <v>14.5</v>
      </c>
      <c r="D90" s="61" t="n">
        <v>0</v>
      </c>
      <c r="E90" s="61" t="n">
        <v>0</v>
      </c>
      <c r="F90" s="61" t="n">
        <v>508</v>
      </c>
      <c r="G90" s="50" t="n">
        <v>1</v>
      </c>
    </row>
    <row r="91" customFormat="false" ht="15" hidden="false" customHeight="false" outlineLevel="0" collapsed="false">
      <c r="A91" s="52" t="s">
        <v>449</v>
      </c>
      <c r="B91" s="61" t="n">
        <v>497.5</v>
      </c>
      <c r="C91" s="61" t="n">
        <v>29</v>
      </c>
      <c r="D91" s="61" t="n">
        <v>0</v>
      </c>
      <c r="E91" s="61" t="n">
        <v>0</v>
      </c>
      <c r="F91" s="61" t="n">
        <v>526.5</v>
      </c>
      <c r="G91" s="50" t="n">
        <v>1</v>
      </c>
    </row>
    <row r="92" customFormat="false" ht="15" hidden="false" customHeight="false" outlineLevel="0" collapsed="false">
      <c r="A92" s="52" t="s">
        <v>450</v>
      </c>
      <c r="B92" s="61" t="n">
        <v>230</v>
      </c>
      <c r="C92" s="61" t="n">
        <v>9.5</v>
      </c>
      <c r="D92" s="61" t="n">
        <v>0</v>
      </c>
      <c r="E92" s="61" t="n">
        <v>0</v>
      </c>
      <c r="F92" s="61" t="n">
        <v>239.5</v>
      </c>
      <c r="G92" s="50" t="n">
        <v>1</v>
      </c>
    </row>
    <row r="93" customFormat="false" ht="15" hidden="false" customHeight="false" outlineLevel="0" collapsed="false">
      <c r="A93" s="52" t="s">
        <v>451</v>
      </c>
      <c r="B93" s="61" t="n">
        <v>188.5</v>
      </c>
      <c r="C93" s="61" t="n">
        <v>22.5</v>
      </c>
      <c r="D93" s="61" t="n">
        <v>0</v>
      </c>
      <c r="E93" s="61" t="n">
        <v>0</v>
      </c>
      <c r="F93" s="61" t="n">
        <v>211</v>
      </c>
      <c r="G93" s="50" t="n">
        <v>1</v>
      </c>
    </row>
    <row r="94" customFormat="false" ht="15" hidden="false" customHeight="false" outlineLevel="0" collapsed="false">
      <c r="A94" s="52" t="s">
        <v>452</v>
      </c>
      <c r="B94" s="61" t="n">
        <v>415.5</v>
      </c>
      <c r="C94" s="61" t="n">
        <v>30</v>
      </c>
      <c r="D94" s="61" t="n">
        <v>0</v>
      </c>
      <c r="E94" s="61" t="n">
        <v>0</v>
      </c>
      <c r="F94" s="61" t="n">
        <v>445.5</v>
      </c>
      <c r="G94" s="50" t="n">
        <v>1</v>
      </c>
    </row>
    <row r="95" customFormat="false" ht="15" hidden="false" customHeight="false" outlineLevel="0" collapsed="false">
      <c r="A95" s="52" t="s">
        <v>453</v>
      </c>
      <c r="B95" s="61" t="n">
        <v>228</v>
      </c>
      <c r="C95" s="61" t="n">
        <v>12.5</v>
      </c>
      <c r="D95" s="61" t="n">
        <v>0</v>
      </c>
      <c r="E95" s="61" t="n">
        <v>0</v>
      </c>
      <c r="F95" s="61" t="n">
        <v>240.5</v>
      </c>
      <c r="G95" s="50" t="n">
        <v>1</v>
      </c>
    </row>
    <row r="96" customFormat="false" ht="15" hidden="false" customHeight="false" outlineLevel="0" collapsed="false">
      <c r="A96" s="52" t="s">
        <v>454</v>
      </c>
      <c r="B96" s="61" t="n">
        <v>347.5</v>
      </c>
      <c r="C96" s="61" t="n">
        <v>22.5</v>
      </c>
      <c r="D96" s="61" t="n">
        <v>0</v>
      </c>
      <c r="E96" s="61" t="n">
        <v>0</v>
      </c>
      <c r="F96" s="61" t="n">
        <v>370</v>
      </c>
      <c r="G96" s="50" t="n">
        <v>1</v>
      </c>
    </row>
    <row r="97" customFormat="false" ht="15" hidden="false" customHeight="false" outlineLevel="0" collapsed="false">
      <c r="A97" s="52" t="s">
        <v>455</v>
      </c>
      <c r="B97" s="61" t="n">
        <v>2397</v>
      </c>
      <c r="C97" s="61" t="n">
        <v>37.5</v>
      </c>
      <c r="D97" s="61" t="n">
        <v>0</v>
      </c>
      <c r="E97" s="61" t="n">
        <v>0</v>
      </c>
      <c r="F97" s="61" t="n">
        <v>2434.5</v>
      </c>
      <c r="G97" s="50" t="n">
        <v>1</v>
      </c>
    </row>
    <row r="98" customFormat="false" ht="15" hidden="false" customHeight="false" outlineLevel="0" collapsed="false">
      <c r="A98" s="52" t="s">
        <v>456</v>
      </c>
      <c r="B98" s="61" t="n">
        <v>721.5</v>
      </c>
      <c r="C98" s="61" t="n">
        <v>0</v>
      </c>
      <c r="D98" s="61" t="n">
        <v>0</v>
      </c>
      <c r="E98" s="61" t="n">
        <v>0</v>
      </c>
      <c r="F98" s="61" t="n">
        <v>721.5</v>
      </c>
      <c r="G98" s="50" t="n">
        <v>1</v>
      </c>
    </row>
    <row r="99" customFormat="false" ht="15" hidden="false" customHeight="false" outlineLevel="0" collapsed="false">
      <c r="A99" s="52" t="s">
        <v>457</v>
      </c>
      <c r="B99" s="61" t="n">
        <v>586.5</v>
      </c>
      <c r="C99" s="61" t="n">
        <v>20</v>
      </c>
      <c r="D99" s="61" t="n">
        <v>0</v>
      </c>
      <c r="E99" s="61" t="n">
        <v>0</v>
      </c>
      <c r="F99" s="61" t="n">
        <v>606.5</v>
      </c>
      <c r="G99" s="50" t="n">
        <v>1</v>
      </c>
    </row>
    <row r="100" customFormat="false" ht="15" hidden="false" customHeight="false" outlineLevel="0" collapsed="false">
      <c r="A100" s="52" t="s">
        <v>458</v>
      </c>
      <c r="B100" s="61" t="n">
        <v>211.5</v>
      </c>
      <c r="C100" s="61" t="n">
        <v>17</v>
      </c>
      <c r="D100" s="61" t="n">
        <v>0</v>
      </c>
      <c r="E100" s="61" t="n">
        <v>0</v>
      </c>
      <c r="F100" s="61" t="n">
        <v>228.5</v>
      </c>
      <c r="G100" s="50" t="n">
        <v>1</v>
      </c>
    </row>
    <row r="101" customFormat="false" ht="15" hidden="false" customHeight="false" outlineLevel="0" collapsed="false">
      <c r="A101" s="52" t="s">
        <v>459</v>
      </c>
      <c r="B101" s="61" t="n">
        <v>241</v>
      </c>
      <c r="C101" s="61" t="n">
        <v>12</v>
      </c>
      <c r="D101" s="61" t="n">
        <v>0</v>
      </c>
      <c r="E101" s="61" t="n">
        <v>0</v>
      </c>
      <c r="F101" s="61" t="n">
        <v>253</v>
      </c>
      <c r="G101" s="50" t="n">
        <v>1</v>
      </c>
    </row>
    <row r="102" customFormat="false" ht="15" hidden="false" customHeight="false" outlineLevel="0" collapsed="false">
      <c r="A102" s="52" t="s">
        <v>460</v>
      </c>
      <c r="B102" s="61" t="n">
        <v>610.5</v>
      </c>
      <c r="C102" s="61" t="n">
        <v>20</v>
      </c>
      <c r="D102" s="61" t="n">
        <v>0</v>
      </c>
      <c r="E102" s="61" t="n">
        <v>0</v>
      </c>
      <c r="F102" s="61" t="n">
        <v>630.5</v>
      </c>
      <c r="G102" s="50" t="n">
        <v>1</v>
      </c>
    </row>
    <row r="103" customFormat="false" ht="15" hidden="false" customHeight="false" outlineLevel="0" collapsed="false">
      <c r="A103" s="52" t="s">
        <v>461</v>
      </c>
      <c r="B103" s="61" t="n">
        <v>270.5</v>
      </c>
      <c r="C103" s="61" t="n">
        <v>15.5</v>
      </c>
      <c r="D103" s="61" t="n">
        <v>0</v>
      </c>
      <c r="E103" s="61" t="n">
        <v>0</v>
      </c>
      <c r="F103" s="61" t="n">
        <v>286</v>
      </c>
      <c r="G103" s="50" t="n">
        <v>1</v>
      </c>
    </row>
    <row r="104" customFormat="false" ht="15" hidden="false" customHeight="false" outlineLevel="0" collapsed="false">
      <c r="A104" s="52" t="s">
        <v>462</v>
      </c>
      <c r="B104" s="61" t="n">
        <v>624</v>
      </c>
      <c r="C104" s="61" t="n">
        <v>22</v>
      </c>
      <c r="D104" s="61" t="n">
        <v>0</v>
      </c>
      <c r="E104" s="61" t="n">
        <v>0</v>
      </c>
      <c r="F104" s="61" t="n">
        <v>646</v>
      </c>
      <c r="G104" s="50" t="n">
        <v>1</v>
      </c>
    </row>
    <row r="105" customFormat="false" ht="15" hidden="false" customHeight="false" outlineLevel="0" collapsed="false">
      <c r="A105" s="52" t="s">
        <v>463</v>
      </c>
      <c r="B105" s="61" t="n">
        <v>343.3</v>
      </c>
      <c r="C105" s="61" t="n">
        <v>0</v>
      </c>
      <c r="D105" s="61" t="n">
        <v>0</v>
      </c>
      <c r="E105" s="61" t="n">
        <v>0</v>
      </c>
      <c r="F105" s="61" t="n">
        <v>343.3</v>
      </c>
      <c r="G105" s="50" t="n">
        <v>1</v>
      </c>
    </row>
    <row r="106" customFormat="false" ht="15" hidden="false" customHeight="false" outlineLevel="0" collapsed="false">
      <c r="A106" s="52" t="s">
        <v>464</v>
      </c>
      <c r="B106" s="61" t="n">
        <v>581</v>
      </c>
      <c r="C106" s="61" t="n">
        <v>12</v>
      </c>
      <c r="D106" s="61" t="n">
        <v>0</v>
      </c>
      <c r="E106" s="61" t="n">
        <v>0</v>
      </c>
      <c r="F106" s="61" t="n">
        <v>593</v>
      </c>
      <c r="G106" s="50" t="n">
        <v>1</v>
      </c>
    </row>
    <row r="107" customFormat="false" ht="15" hidden="false" customHeight="false" outlineLevel="0" collapsed="false">
      <c r="A107" s="52" t="s">
        <v>465</v>
      </c>
      <c r="B107" s="61" t="n">
        <v>879</v>
      </c>
      <c r="C107" s="61" t="n">
        <v>122</v>
      </c>
      <c r="D107" s="61" t="n">
        <v>0</v>
      </c>
      <c r="E107" s="61" t="n">
        <v>0</v>
      </c>
      <c r="F107" s="61" t="n">
        <v>1001</v>
      </c>
      <c r="G107" s="50" t="n">
        <v>1</v>
      </c>
    </row>
    <row r="108" customFormat="false" ht="15" hidden="false" customHeight="false" outlineLevel="0" collapsed="false">
      <c r="A108" s="52" t="s">
        <v>466</v>
      </c>
      <c r="B108" s="61" t="n">
        <v>523.5</v>
      </c>
      <c r="C108" s="61" t="n">
        <v>2</v>
      </c>
      <c r="D108" s="61" t="n">
        <v>0</v>
      </c>
      <c r="E108" s="61" t="n">
        <v>0</v>
      </c>
      <c r="F108" s="61" t="n">
        <v>525.5</v>
      </c>
      <c r="G108" s="50" t="n">
        <v>1</v>
      </c>
    </row>
    <row r="109" customFormat="false" ht="15" hidden="false" customHeight="false" outlineLevel="0" collapsed="false">
      <c r="A109" s="52" t="s">
        <v>467</v>
      </c>
      <c r="B109" s="61" t="n">
        <v>208.5</v>
      </c>
      <c r="C109" s="61" t="n">
        <v>31.5</v>
      </c>
      <c r="D109" s="61" t="n">
        <v>0</v>
      </c>
      <c r="E109" s="61" t="n">
        <v>0</v>
      </c>
      <c r="F109" s="61" t="n">
        <v>240</v>
      </c>
      <c r="G109" s="50" t="n">
        <v>1</v>
      </c>
    </row>
    <row r="110" customFormat="false" ht="15" hidden="false" customHeight="false" outlineLevel="0" collapsed="false">
      <c r="A110" s="52" t="s">
        <v>468</v>
      </c>
      <c r="B110" s="61" t="n">
        <v>612.5</v>
      </c>
      <c r="C110" s="61" t="n">
        <v>47</v>
      </c>
      <c r="D110" s="61" t="n">
        <v>0</v>
      </c>
      <c r="E110" s="61" t="n">
        <v>0</v>
      </c>
      <c r="F110" s="61" t="n">
        <v>659.5</v>
      </c>
      <c r="G110" s="50" t="n">
        <v>1</v>
      </c>
    </row>
    <row r="111" customFormat="false" ht="15" hidden="false" customHeight="false" outlineLevel="0" collapsed="false">
      <c r="A111" s="52" t="s">
        <v>469</v>
      </c>
      <c r="B111" s="61" t="n">
        <v>184.5</v>
      </c>
      <c r="C111" s="61" t="n">
        <v>65.5</v>
      </c>
      <c r="D111" s="61" t="n">
        <v>0</v>
      </c>
      <c r="E111" s="61" t="n">
        <v>0</v>
      </c>
      <c r="F111" s="61" t="n">
        <v>250</v>
      </c>
      <c r="G111" s="50" t="n">
        <v>1</v>
      </c>
    </row>
    <row r="112" customFormat="false" ht="15" hidden="false" customHeight="false" outlineLevel="0" collapsed="false">
      <c r="A112" s="52" t="s">
        <v>470</v>
      </c>
      <c r="B112" s="61" t="n">
        <v>653.5</v>
      </c>
      <c r="C112" s="61" t="n">
        <v>42.5</v>
      </c>
      <c r="D112" s="61" t="n">
        <v>0</v>
      </c>
      <c r="E112" s="61" t="n">
        <v>0</v>
      </c>
      <c r="F112" s="61" t="n">
        <v>696</v>
      </c>
      <c r="G112" s="50" t="n">
        <v>1</v>
      </c>
    </row>
    <row r="113" customFormat="false" ht="15" hidden="false" customHeight="false" outlineLevel="0" collapsed="false">
      <c r="A113" s="52" t="s">
        <v>471</v>
      </c>
      <c r="B113" s="61" t="n">
        <v>561</v>
      </c>
      <c r="C113" s="61" t="n">
        <v>3</v>
      </c>
      <c r="D113" s="61" t="n">
        <v>0</v>
      </c>
      <c r="E113" s="61" t="n">
        <v>0</v>
      </c>
      <c r="F113" s="61" t="n">
        <v>564</v>
      </c>
      <c r="G113" s="50" t="n">
        <v>1</v>
      </c>
    </row>
    <row r="114" customFormat="false" ht="15" hidden="false" customHeight="false" outlineLevel="0" collapsed="false">
      <c r="A114" s="52" t="s">
        <v>472</v>
      </c>
      <c r="B114" s="61" t="n">
        <v>270</v>
      </c>
      <c r="C114" s="61" t="n">
        <v>2.5</v>
      </c>
      <c r="D114" s="61" t="n">
        <v>0</v>
      </c>
      <c r="E114" s="61" t="n">
        <v>0</v>
      </c>
      <c r="F114" s="61" t="n">
        <v>272.5</v>
      </c>
      <c r="G114" s="50" t="n">
        <v>1</v>
      </c>
    </row>
    <row r="115" customFormat="false" ht="15" hidden="false" customHeight="false" outlineLevel="0" collapsed="false">
      <c r="A115" s="52" t="s">
        <v>473</v>
      </c>
      <c r="B115" s="61" t="n">
        <v>252</v>
      </c>
      <c r="C115" s="61" t="n">
        <v>8.5</v>
      </c>
      <c r="D115" s="61" t="n">
        <v>0</v>
      </c>
      <c r="E115" s="61" t="n">
        <v>0</v>
      </c>
      <c r="F115" s="61" t="n">
        <v>260.5</v>
      </c>
      <c r="G115" s="50" t="n">
        <v>1</v>
      </c>
    </row>
    <row r="116" customFormat="false" ht="15" hidden="false" customHeight="false" outlineLevel="0" collapsed="false">
      <c r="A116" s="52" t="s">
        <v>474</v>
      </c>
      <c r="B116" s="61" t="n">
        <v>649.5</v>
      </c>
      <c r="C116" s="61" t="n">
        <v>129.5</v>
      </c>
      <c r="D116" s="61" t="n">
        <v>0</v>
      </c>
      <c r="E116" s="61" t="n">
        <v>0</v>
      </c>
      <c r="F116" s="61" t="n">
        <v>779</v>
      </c>
      <c r="G116" s="50" t="n">
        <v>1</v>
      </c>
    </row>
    <row r="117" customFormat="false" ht="15" hidden="false" customHeight="false" outlineLevel="0" collapsed="false">
      <c r="A117" s="52" t="s">
        <v>475</v>
      </c>
      <c r="B117" s="61" t="n">
        <v>251</v>
      </c>
      <c r="C117" s="61" t="n">
        <v>4.5</v>
      </c>
      <c r="D117" s="61" t="n">
        <v>0</v>
      </c>
      <c r="E117" s="61" t="n">
        <v>0</v>
      </c>
      <c r="F117" s="61" t="n">
        <v>255.5</v>
      </c>
      <c r="G117" s="50" t="n">
        <v>1</v>
      </c>
    </row>
    <row r="118" customFormat="false" ht="15" hidden="false" customHeight="false" outlineLevel="0" collapsed="false">
      <c r="A118" s="52" t="s">
        <v>476</v>
      </c>
      <c r="B118" s="61" t="n">
        <v>575</v>
      </c>
      <c r="C118" s="61" t="n">
        <v>12</v>
      </c>
      <c r="D118" s="61" t="n">
        <v>0</v>
      </c>
      <c r="E118" s="61" t="n">
        <v>0</v>
      </c>
      <c r="F118" s="61" t="n">
        <v>587</v>
      </c>
      <c r="G118" s="50" t="n">
        <v>1</v>
      </c>
    </row>
    <row r="119" customFormat="false" ht="15" hidden="false" customHeight="false" outlineLevel="0" collapsed="false">
      <c r="A119" s="52" t="s">
        <v>477</v>
      </c>
      <c r="B119" s="61" t="n">
        <v>345</v>
      </c>
      <c r="C119" s="61" t="n">
        <v>10.5</v>
      </c>
      <c r="D119" s="61" t="n">
        <v>0</v>
      </c>
      <c r="E119" s="61" t="n">
        <v>0</v>
      </c>
      <c r="F119" s="61" t="n">
        <v>355.5</v>
      </c>
      <c r="G119" s="50" t="n">
        <v>1</v>
      </c>
    </row>
    <row r="120" customFormat="false" ht="15" hidden="false" customHeight="false" outlineLevel="0" collapsed="false">
      <c r="A120" s="52" t="s">
        <v>478</v>
      </c>
      <c r="B120" s="61" t="n">
        <v>375.5</v>
      </c>
      <c r="C120" s="61" t="n">
        <v>30.5</v>
      </c>
      <c r="D120" s="61" t="n">
        <v>0</v>
      </c>
      <c r="E120" s="61" t="n">
        <v>0</v>
      </c>
      <c r="F120" s="61" t="n">
        <v>406</v>
      </c>
      <c r="G120" s="50" t="n">
        <v>1</v>
      </c>
    </row>
    <row r="121" customFormat="false" ht="15" hidden="false" customHeight="false" outlineLevel="0" collapsed="false">
      <c r="A121" s="52" t="s">
        <v>479</v>
      </c>
      <c r="B121" s="61" t="n">
        <v>383</v>
      </c>
      <c r="C121" s="61" t="n">
        <v>2.5</v>
      </c>
      <c r="D121" s="61" t="n">
        <v>0</v>
      </c>
      <c r="E121" s="61" t="n">
        <v>0</v>
      </c>
      <c r="F121" s="61" t="n">
        <v>385.5</v>
      </c>
      <c r="G121" s="50" t="n">
        <v>1</v>
      </c>
    </row>
    <row r="122" customFormat="false" ht="15" hidden="false" customHeight="false" outlineLevel="0" collapsed="false">
      <c r="A122" s="52" t="s">
        <v>480</v>
      </c>
      <c r="B122" s="61" t="n">
        <v>650.5</v>
      </c>
      <c r="C122" s="61" t="n">
        <v>16</v>
      </c>
      <c r="D122" s="61" t="n">
        <v>0</v>
      </c>
      <c r="E122" s="61" t="n">
        <v>0</v>
      </c>
      <c r="F122" s="61" t="n">
        <v>666.5</v>
      </c>
      <c r="G122" s="50" t="n">
        <v>1</v>
      </c>
    </row>
    <row r="123" customFormat="false" ht="15" hidden="false" customHeight="false" outlineLevel="0" collapsed="false">
      <c r="A123" s="52" t="s">
        <v>481</v>
      </c>
      <c r="B123" s="61" t="n">
        <v>616.5</v>
      </c>
      <c r="C123" s="61" t="n">
        <v>16</v>
      </c>
      <c r="D123" s="61" t="n">
        <v>0</v>
      </c>
      <c r="E123" s="61" t="n">
        <v>0</v>
      </c>
      <c r="F123" s="61" t="n">
        <v>632.5</v>
      </c>
      <c r="G123" s="50" t="n">
        <v>1</v>
      </c>
    </row>
    <row r="124" customFormat="false" ht="15" hidden="false" customHeight="false" outlineLevel="0" collapsed="false">
      <c r="A124" s="52" t="s">
        <v>482</v>
      </c>
      <c r="B124" s="61" t="n">
        <v>283.5</v>
      </c>
      <c r="C124" s="61" t="n">
        <v>54</v>
      </c>
      <c r="D124" s="61" t="n">
        <v>0</v>
      </c>
      <c r="E124" s="61" t="n">
        <v>0</v>
      </c>
      <c r="F124" s="61" t="n">
        <v>337.5</v>
      </c>
      <c r="G124" s="50" t="n">
        <v>1</v>
      </c>
    </row>
    <row r="125" customFormat="false" ht="15" hidden="false" customHeight="false" outlineLevel="0" collapsed="false">
      <c r="A125" s="52" t="s">
        <v>483</v>
      </c>
      <c r="B125" s="61" t="n">
        <v>408</v>
      </c>
      <c r="C125" s="61" t="n">
        <v>14</v>
      </c>
      <c r="D125" s="61" t="n">
        <v>0</v>
      </c>
      <c r="E125" s="61" t="n">
        <v>0</v>
      </c>
      <c r="F125" s="61" t="n">
        <v>422</v>
      </c>
      <c r="G125" s="50" t="n">
        <v>1</v>
      </c>
    </row>
    <row r="126" customFormat="false" ht="15" hidden="false" customHeight="false" outlineLevel="0" collapsed="false">
      <c r="A126" s="52" t="s">
        <v>484</v>
      </c>
      <c r="B126" s="61" t="n">
        <v>457.5</v>
      </c>
      <c r="C126" s="61" t="n">
        <v>18</v>
      </c>
      <c r="D126" s="61" t="n">
        <v>0</v>
      </c>
      <c r="E126" s="61" t="n">
        <v>0</v>
      </c>
      <c r="F126" s="61" t="n">
        <v>475.5</v>
      </c>
      <c r="G126" s="50" t="n">
        <v>1</v>
      </c>
    </row>
    <row r="127" customFormat="false" ht="15" hidden="false" customHeight="false" outlineLevel="0" collapsed="false">
      <c r="A127" s="52" t="s">
        <v>485</v>
      </c>
      <c r="B127" s="61" t="n">
        <v>929.5</v>
      </c>
      <c r="C127" s="61" t="n">
        <v>52.5</v>
      </c>
      <c r="D127" s="61" t="n">
        <v>0</v>
      </c>
      <c r="E127" s="61" t="n">
        <v>0</v>
      </c>
      <c r="F127" s="61" t="n">
        <v>982</v>
      </c>
      <c r="G127" s="50" t="n">
        <v>1</v>
      </c>
    </row>
    <row r="128" customFormat="false" ht="15" hidden="false" customHeight="false" outlineLevel="0" collapsed="false">
      <c r="A128" s="52" t="s">
        <v>486</v>
      </c>
      <c r="B128" s="61" t="n">
        <v>468.9</v>
      </c>
      <c r="C128" s="61" t="n">
        <v>27.5</v>
      </c>
      <c r="D128" s="61" t="n">
        <v>0</v>
      </c>
      <c r="E128" s="61" t="n">
        <v>0</v>
      </c>
      <c r="F128" s="61" t="n">
        <v>496.4</v>
      </c>
      <c r="G128" s="50" t="n">
        <v>1</v>
      </c>
    </row>
    <row r="129" customFormat="false" ht="15" hidden="false" customHeight="false" outlineLevel="0" collapsed="false">
      <c r="A129" s="52" t="s">
        <v>487</v>
      </c>
      <c r="B129" s="61" t="n">
        <v>188.5</v>
      </c>
      <c r="C129" s="61" t="n">
        <v>15</v>
      </c>
      <c r="D129" s="61" t="n">
        <v>0</v>
      </c>
      <c r="E129" s="61" t="n">
        <v>0</v>
      </c>
      <c r="F129" s="61" t="n">
        <v>203.5</v>
      </c>
      <c r="G129" s="50" t="n">
        <v>1</v>
      </c>
    </row>
    <row r="130" customFormat="false" ht="15" hidden="false" customHeight="false" outlineLevel="0" collapsed="false">
      <c r="A130" s="52" t="s">
        <v>488</v>
      </c>
      <c r="B130" s="61" t="n">
        <v>304.5</v>
      </c>
      <c r="C130" s="61" t="n">
        <v>17</v>
      </c>
      <c r="D130" s="61" t="n">
        <v>0</v>
      </c>
      <c r="E130" s="61" t="n">
        <v>0</v>
      </c>
      <c r="F130" s="61" t="n">
        <v>321.5</v>
      </c>
      <c r="G130" s="50" t="n">
        <v>1</v>
      </c>
    </row>
    <row r="131" customFormat="false" ht="15" hidden="false" customHeight="false" outlineLevel="0" collapsed="false">
      <c r="A131" s="52" t="s">
        <v>489</v>
      </c>
      <c r="B131" s="61" t="n">
        <v>209.5</v>
      </c>
      <c r="C131" s="61" t="n">
        <v>64</v>
      </c>
      <c r="D131" s="61" t="n">
        <v>0</v>
      </c>
      <c r="E131" s="61" t="n">
        <v>0</v>
      </c>
      <c r="F131" s="61" t="n">
        <v>273.5</v>
      </c>
      <c r="G131" s="50" t="n">
        <v>1</v>
      </c>
    </row>
    <row r="132" customFormat="false" ht="15" hidden="false" customHeight="false" outlineLevel="0" collapsed="false">
      <c r="A132" s="52" t="s">
        <v>490</v>
      </c>
      <c r="B132" s="61" t="n">
        <v>609</v>
      </c>
      <c r="C132" s="61" t="n">
        <v>49</v>
      </c>
      <c r="D132" s="61" t="n">
        <v>0</v>
      </c>
      <c r="E132" s="61" t="n">
        <v>0</v>
      </c>
      <c r="F132" s="61" t="n">
        <v>658</v>
      </c>
      <c r="G132" s="50" t="n">
        <v>1</v>
      </c>
    </row>
    <row r="133" customFormat="false" ht="15" hidden="false" customHeight="false" outlineLevel="0" collapsed="false">
      <c r="A133" s="52" t="s">
        <v>491</v>
      </c>
      <c r="B133" s="61" t="n">
        <v>219.5</v>
      </c>
      <c r="C133" s="61" t="n">
        <v>31</v>
      </c>
      <c r="D133" s="61" t="n">
        <v>0</v>
      </c>
      <c r="E133" s="61" t="n">
        <v>0</v>
      </c>
      <c r="F133" s="61" t="n">
        <v>250.5</v>
      </c>
      <c r="G133" s="50" t="n">
        <v>1</v>
      </c>
    </row>
    <row r="134" customFormat="false" ht="15" hidden="false" customHeight="false" outlineLevel="0" collapsed="false">
      <c r="A134" s="52" t="s">
        <v>492</v>
      </c>
      <c r="B134" s="61" t="n">
        <v>905</v>
      </c>
      <c r="C134" s="61" t="n">
        <v>44</v>
      </c>
      <c r="D134" s="61" t="n">
        <v>0</v>
      </c>
      <c r="E134" s="61" t="n">
        <v>0</v>
      </c>
      <c r="F134" s="61" t="n">
        <v>949</v>
      </c>
      <c r="G134" s="50" t="n">
        <v>1</v>
      </c>
    </row>
    <row r="135" customFormat="false" ht="15" hidden="false" customHeight="false" outlineLevel="0" collapsed="false">
      <c r="A135" s="52" t="s">
        <v>493</v>
      </c>
      <c r="B135" s="61" t="n">
        <v>401.5</v>
      </c>
      <c r="C135" s="61" t="n">
        <v>25.5</v>
      </c>
      <c r="D135" s="61" t="n">
        <v>0</v>
      </c>
      <c r="E135" s="61" t="n">
        <v>0</v>
      </c>
      <c r="F135" s="61" t="n">
        <v>427</v>
      </c>
      <c r="G135" s="50" t="n">
        <v>1</v>
      </c>
    </row>
    <row r="136" customFormat="false" ht="15" hidden="false" customHeight="false" outlineLevel="0" collapsed="false">
      <c r="A136" s="52" t="s">
        <v>494</v>
      </c>
      <c r="B136" s="61" t="n">
        <v>263.5</v>
      </c>
      <c r="C136" s="61" t="n">
        <v>15.5</v>
      </c>
      <c r="D136" s="61" t="n">
        <v>0</v>
      </c>
      <c r="E136" s="61" t="n">
        <v>0</v>
      </c>
      <c r="F136" s="61" t="n">
        <v>279</v>
      </c>
      <c r="G136" s="50" t="n">
        <v>1</v>
      </c>
    </row>
    <row r="137" customFormat="false" ht="15" hidden="false" customHeight="false" outlineLevel="0" collapsed="false">
      <c r="A137" s="52" t="s">
        <v>495</v>
      </c>
      <c r="B137" s="61" t="n">
        <v>821</v>
      </c>
      <c r="C137" s="61" t="n">
        <v>84</v>
      </c>
      <c r="D137" s="61" t="n">
        <v>0</v>
      </c>
      <c r="E137" s="61" t="n">
        <v>0</v>
      </c>
      <c r="F137" s="61" t="n">
        <v>905</v>
      </c>
      <c r="G137" s="50" t="n">
        <v>1</v>
      </c>
    </row>
    <row r="138" customFormat="false" ht="15" hidden="false" customHeight="false" outlineLevel="0" collapsed="false">
      <c r="A138" s="52" t="s">
        <v>496</v>
      </c>
      <c r="B138" s="61" t="n">
        <v>279</v>
      </c>
      <c r="C138" s="61" t="n">
        <v>30</v>
      </c>
      <c r="D138" s="61" t="n">
        <v>0</v>
      </c>
      <c r="E138" s="61" t="n">
        <v>0</v>
      </c>
      <c r="F138" s="61" t="n">
        <v>309</v>
      </c>
      <c r="G138" s="50" t="n">
        <v>1</v>
      </c>
    </row>
    <row r="139" customFormat="false" ht="15" hidden="false" customHeight="false" outlineLevel="0" collapsed="false">
      <c r="A139" s="52" t="s">
        <v>497</v>
      </c>
      <c r="B139" s="61" t="n">
        <v>946</v>
      </c>
      <c r="C139" s="61" t="n">
        <v>23</v>
      </c>
      <c r="D139" s="61" t="n">
        <v>3</v>
      </c>
      <c r="E139" s="61" t="n">
        <v>0</v>
      </c>
      <c r="F139" s="61" t="n">
        <v>972</v>
      </c>
      <c r="G139" s="50" t="n">
        <v>0.996913580246914</v>
      </c>
    </row>
    <row r="140" customFormat="false" ht="15" hidden="false" customHeight="false" outlineLevel="0" collapsed="false">
      <c r="A140" s="52" t="s">
        <v>498</v>
      </c>
      <c r="B140" s="61" t="n">
        <v>509</v>
      </c>
      <c r="C140" s="61" t="n">
        <v>45</v>
      </c>
      <c r="D140" s="61" t="n">
        <v>6</v>
      </c>
      <c r="E140" s="61" t="n">
        <v>0</v>
      </c>
      <c r="F140" s="61" t="n">
        <v>560</v>
      </c>
      <c r="G140" s="50" t="n">
        <v>0.989285714285714</v>
      </c>
    </row>
    <row r="141" customFormat="false" ht="15" hidden="false" customHeight="false" outlineLevel="0" collapsed="false">
      <c r="A141" s="52" t="s">
        <v>499</v>
      </c>
      <c r="B141" s="61" t="n">
        <v>2380</v>
      </c>
      <c r="C141" s="61" t="n">
        <v>2349</v>
      </c>
      <c r="D141" s="61" t="n">
        <v>512</v>
      </c>
      <c r="E141" s="61" t="n">
        <v>5073.5</v>
      </c>
      <c r="F141" s="61" t="n">
        <v>10314.5</v>
      </c>
      <c r="G141" s="50" t="n">
        <v>0.902308719709979</v>
      </c>
    </row>
    <row r="142" customFormat="false" ht="15" hidden="false" customHeight="false" outlineLevel="0" collapsed="false">
      <c r="A142" s="52" t="s">
        <v>500</v>
      </c>
      <c r="B142" s="61" t="n">
        <v>188</v>
      </c>
      <c r="C142" s="61" t="n">
        <v>94.5</v>
      </c>
      <c r="D142" s="61" t="n">
        <v>32</v>
      </c>
      <c r="E142" s="61" t="n">
        <v>0</v>
      </c>
      <c r="F142" s="61" t="n">
        <v>314.5</v>
      </c>
      <c r="G142" s="50" t="n">
        <v>0.898251192368839</v>
      </c>
    </row>
    <row r="143" customFormat="false" ht="15" hidden="false" customHeight="false" outlineLevel="0" collapsed="false">
      <c r="A143" s="52" t="s">
        <v>501</v>
      </c>
      <c r="B143" s="61" t="n">
        <v>449.5</v>
      </c>
      <c r="C143" s="61" t="n">
        <v>62</v>
      </c>
      <c r="D143" s="61" t="n">
        <v>102.5</v>
      </c>
      <c r="E143" s="61" t="n">
        <v>373</v>
      </c>
      <c r="F143" s="61" t="n">
        <v>987</v>
      </c>
      <c r="G143" s="50" t="n">
        <v>0.833061889250814</v>
      </c>
    </row>
    <row r="144" customFormat="false" ht="15" hidden="false" customHeight="false" outlineLevel="0" collapsed="false">
      <c r="A144" s="52" t="s">
        <v>502</v>
      </c>
      <c r="B144" s="61" t="n">
        <v>1043</v>
      </c>
      <c r="C144" s="61" t="n">
        <v>265</v>
      </c>
      <c r="D144" s="61" t="n">
        <v>287.5</v>
      </c>
      <c r="E144" s="61" t="n">
        <v>141</v>
      </c>
      <c r="F144" s="61" t="n">
        <v>1736.5</v>
      </c>
      <c r="G144" s="50" t="n">
        <v>0.81980570354121</v>
      </c>
    </row>
    <row r="145" customFormat="false" ht="15" hidden="false" customHeight="false" outlineLevel="0" collapsed="false">
      <c r="A145" s="52" t="s">
        <v>503</v>
      </c>
      <c r="B145" s="61" t="n">
        <v>784.5</v>
      </c>
      <c r="C145" s="61" t="n">
        <v>180</v>
      </c>
      <c r="D145" s="61" t="n">
        <v>258</v>
      </c>
      <c r="E145" s="61" t="n">
        <v>444</v>
      </c>
      <c r="F145" s="61" t="n">
        <v>1666.5</v>
      </c>
      <c r="G145" s="50" t="n">
        <v>0.788957055214724</v>
      </c>
    </row>
    <row r="146" customFormat="false" ht="15" hidden="false" customHeight="false" outlineLevel="0" collapsed="false">
      <c r="A146" s="52" t="s">
        <v>504</v>
      </c>
      <c r="B146" s="61" t="n">
        <v>1251.4</v>
      </c>
      <c r="C146" s="61" t="n">
        <v>455.5</v>
      </c>
      <c r="D146" s="61" t="n">
        <v>551.8</v>
      </c>
      <c r="E146" s="61" t="n">
        <v>406</v>
      </c>
      <c r="F146" s="61" t="n">
        <v>2664.7</v>
      </c>
      <c r="G146" s="50" t="n">
        <v>0.755700181520344</v>
      </c>
    </row>
    <row r="147" customFormat="false" ht="15" hidden="false" customHeight="false" outlineLevel="0" collapsed="false">
      <c r="A147" s="52" t="s">
        <v>505</v>
      </c>
      <c r="B147" s="61" t="n">
        <v>1172.5</v>
      </c>
      <c r="C147" s="61" t="n">
        <v>786</v>
      </c>
      <c r="D147" s="61" t="n">
        <v>635.5</v>
      </c>
      <c r="E147" s="61" t="n">
        <v>2121</v>
      </c>
      <c r="F147" s="61" t="n">
        <v>4715</v>
      </c>
      <c r="G147" s="50" t="n">
        <v>0.755011565150347</v>
      </c>
    </row>
    <row r="148" customFormat="false" ht="15" hidden="false" customHeight="false" outlineLevel="0" collapsed="false">
      <c r="A148" s="52" t="s">
        <v>506</v>
      </c>
      <c r="B148" s="61" t="n">
        <v>839.5</v>
      </c>
      <c r="C148" s="61" t="n">
        <v>299</v>
      </c>
      <c r="D148" s="61" t="n">
        <v>379</v>
      </c>
      <c r="E148" s="61" t="n">
        <v>72</v>
      </c>
      <c r="F148" s="61" t="n">
        <v>1589.5</v>
      </c>
      <c r="G148" s="50" t="n">
        <v>0.750247116968699</v>
      </c>
    </row>
    <row r="149" customFormat="false" ht="15" hidden="false" customHeight="false" outlineLevel="0" collapsed="false">
      <c r="A149" s="52" t="s">
        <v>507</v>
      </c>
      <c r="B149" s="61" t="n">
        <v>819.5</v>
      </c>
      <c r="C149" s="61" t="n">
        <v>182</v>
      </c>
      <c r="D149" s="61" t="n">
        <v>334</v>
      </c>
      <c r="E149" s="61" t="n">
        <v>0</v>
      </c>
      <c r="F149" s="61" t="n">
        <v>1335.5</v>
      </c>
      <c r="G149" s="50" t="n">
        <v>0.749906402096593</v>
      </c>
    </row>
    <row r="150" customFormat="false" ht="15" hidden="false" customHeight="false" outlineLevel="0" collapsed="false">
      <c r="A150" s="52" t="s">
        <v>508</v>
      </c>
      <c r="B150" s="61" t="n">
        <v>4394</v>
      </c>
      <c r="C150" s="61" t="n">
        <v>2314.5</v>
      </c>
      <c r="D150" s="61" t="n">
        <v>2592.5</v>
      </c>
      <c r="E150" s="61" t="n">
        <v>2364</v>
      </c>
      <c r="F150" s="61" t="n">
        <v>11665</v>
      </c>
      <c r="G150" s="50" t="n">
        <v>0.721266530480594</v>
      </c>
    </row>
    <row r="151" customFormat="false" ht="15" hidden="false" customHeight="false" outlineLevel="0" collapsed="false">
      <c r="A151" s="52" t="s">
        <v>509</v>
      </c>
      <c r="B151" s="61" t="n">
        <v>1056.5</v>
      </c>
      <c r="C151" s="61" t="n">
        <v>454</v>
      </c>
      <c r="D151" s="61" t="n">
        <v>597</v>
      </c>
      <c r="E151" s="61" t="n">
        <v>96.5</v>
      </c>
      <c r="F151" s="61" t="n">
        <v>2204</v>
      </c>
      <c r="G151" s="50" t="n">
        <v>0.716725978647687</v>
      </c>
    </row>
    <row r="152" customFormat="false" ht="15" hidden="false" customHeight="false" outlineLevel="0" collapsed="false">
      <c r="A152" s="52" t="s">
        <v>510</v>
      </c>
      <c r="B152" s="61" t="n">
        <v>2478.5</v>
      </c>
      <c r="C152" s="61" t="n">
        <v>1442</v>
      </c>
      <c r="D152" s="61" t="n">
        <v>1583</v>
      </c>
      <c r="E152" s="61" t="n">
        <v>494</v>
      </c>
      <c r="F152" s="61" t="n">
        <v>5997.5</v>
      </c>
      <c r="G152" s="50" t="n">
        <v>0.712364858726265</v>
      </c>
    </row>
    <row r="153" customFormat="false" ht="15" hidden="false" customHeight="false" outlineLevel="0" collapsed="false">
      <c r="A153" s="52" t="s">
        <v>511</v>
      </c>
      <c r="B153" s="61" t="n">
        <v>677.5</v>
      </c>
      <c r="C153" s="61" t="n">
        <v>299</v>
      </c>
      <c r="D153" s="61" t="n">
        <v>410.5</v>
      </c>
      <c r="E153" s="61" t="n">
        <v>105</v>
      </c>
      <c r="F153" s="61" t="n">
        <v>1492</v>
      </c>
      <c r="G153" s="50" t="n">
        <v>0.704037490987743</v>
      </c>
    </row>
    <row r="154" customFormat="false" ht="15" hidden="false" customHeight="false" outlineLevel="0" collapsed="false">
      <c r="A154" s="52" t="s">
        <v>512</v>
      </c>
      <c r="B154" s="61" t="n">
        <v>768.5</v>
      </c>
      <c r="C154" s="61" t="n">
        <v>201</v>
      </c>
      <c r="D154" s="61" t="n">
        <v>411.5</v>
      </c>
      <c r="E154" s="61" t="n">
        <v>368</v>
      </c>
      <c r="F154" s="61" t="n">
        <v>1749</v>
      </c>
      <c r="G154" s="50" t="n">
        <v>0.702027516292542</v>
      </c>
    </row>
    <row r="155" customFormat="false" ht="15" hidden="false" customHeight="false" outlineLevel="0" collapsed="false">
      <c r="A155" s="52" t="s">
        <v>513</v>
      </c>
      <c r="B155" s="61" t="n">
        <v>1557</v>
      </c>
      <c r="C155" s="61" t="n">
        <v>554</v>
      </c>
      <c r="D155" s="61" t="n">
        <v>914.5</v>
      </c>
      <c r="E155" s="61" t="n">
        <v>116</v>
      </c>
      <c r="F155" s="61" t="n">
        <v>3141.5</v>
      </c>
      <c r="G155" s="50" t="n">
        <v>0.6977359114196</v>
      </c>
    </row>
    <row r="156" customFormat="false" ht="15" hidden="false" customHeight="false" outlineLevel="0" collapsed="false">
      <c r="A156" s="52" t="s">
        <v>514</v>
      </c>
      <c r="B156" s="61" t="n">
        <v>3120</v>
      </c>
      <c r="C156" s="61" t="n">
        <v>1598.5</v>
      </c>
      <c r="D156" s="61" t="n">
        <v>2088</v>
      </c>
      <c r="E156" s="61" t="n">
        <v>883</v>
      </c>
      <c r="F156" s="61" t="n">
        <v>7689.5</v>
      </c>
      <c r="G156" s="50" t="n">
        <v>0.693234408286197</v>
      </c>
    </row>
    <row r="157" customFormat="false" ht="15" hidden="false" customHeight="false" outlineLevel="0" collapsed="false">
      <c r="A157" s="52" t="s">
        <v>515</v>
      </c>
      <c r="B157" s="61" t="n">
        <v>2564.5</v>
      </c>
      <c r="C157" s="61" t="n">
        <v>904</v>
      </c>
      <c r="D157" s="61" t="n">
        <v>1660.5</v>
      </c>
      <c r="E157" s="61" t="n">
        <v>875.5</v>
      </c>
      <c r="F157" s="61" t="n">
        <v>6004.5</v>
      </c>
      <c r="G157" s="50" t="n">
        <v>0.676252680834471</v>
      </c>
    </row>
    <row r="158" customFormat="false" ht="15" hidden="false" customHeight="false" outlineLevel="0" collapsed="false">
      <c r="A158" s="52" t="s">
        <v>516</v>
      </c>
      <c r="B158" s="61" t="n">
        <v>5886</v>
      </c>
      <c r="C158" s="61" t="n">
        <v>1736</v>
      </c>
      <c r="D158" s="61" t="n">
        <v>3732.5</v>
      </c>
      <c r="E158" s="61" t="n">
        <v>1339</v>
      </c>
      <c r="F158" s="61" t="n">
        <v>12693.5</v>
      </c>
      <c r="G158" s="50" t="n">
        <v>0.671275705667357</v>
      </c>
    </row>
    <row r="159" customFormat="false" ht="15" hidden="false" customHeight="false" outlineLevel="0" collapsed="false">
      <c r="A159" s="52" t="s">
        <v>517</v>
      </c>
      <c r="B159" s="61" t="n">
        <v>3908.5</v>
      </c>
      <c r="C159" s="61" t="n">
        <v>895.5</v>
      </c>
      <c r="D159" s="61" t="n">
        <v>2384.5</v>
      </c>
      <c r="E159" s="61" t="n">
        <v>743.5</v>
      </c>
      <c r="F159" s="61" t="n">
        <v>7932</v>
      </c>
      <c r="G159" s="50" t="n">
        <v>0.668289629268971</v>
      </c>
    </row>
    <row r="160" customFormat="false" ht="15" hidden="false" customHeight="false" outlineLevel="0" collapsed="false">
      <c r="A160" s="52" t="s">
        <v>518</v>
      </c>
      <c r="B160" s="61" t="n">
        <v>5474</v>
      </c>
      <c r="C160" s="61" t="n">
        <v>1819.5</v>
      </c>
      <c r="D160" s="61" t="n">
        <v>3651</v>
      </c>
      <c r="E160" s="61" t="n">
        <v>830.5</v>
      </c>
      <c r="F160" s="61" t="n">
        <v>11775</v>
      </c>
      <c r="G160" s="50" t="n">
        <v>0.666407784732057</v>
      </c>
    </row>
    <row r="161" customFormat="false" ht="15" hidden="false" customHeight="false" outlineLevel="0" collapsed="false">
      <c r="A161" s="52" t="s">
        <v>519</v>
      </c>
      <c r="B161" s="61" t="n">
        <v>1874.5</v>
      </c>
      <c r="C161" s="61" t="n">
        <v>657</v>
      </c>
      <c r="D161" s="61" t="n">
        <v>1275</v>
      </c>
      <c r="E161" s="61" t="n">
        <v>999</v>
      </c>
      <c r="F161" s="61" t="n">
        <v>4805.5</v>
      </c>
      <c r="G161" s="50" t="n">
        <v>0.665046630763168</v>
      </c>
    </row>
    <row r="162" customFormat="false" ht="15" hidden="false" customHeight="false" outlineLevel="0" collapsed="false">
      <c r="A162" s="52" t="s">
        <v>520</v>
      </c>
      <c r="B162" s="61" t="n">
        <v>5323</v>
      </c>
      <c r="C162" s="61" t="n">
        <v>1821</v>
      </c>
      <c r="D162" s="61" t="n">
        <v>3604.5</v>
      </c>
      <c r="E162" s="61" t="n">
        <v>1314.5</v>
      </c>
      <c r="F162" s="61" t="n">
        <v>12063</v>
      </c>
      <c r="G162" s="50" t="n">
        <v>0.664650881518351</v>
      </c>
    </row>
    <row r="163" customFormat="false" ht="15" hidden="false" customHeight="false" outlineLevel="0" collapsed="false">
      <c r="A163" s="52" t="s">
        <v>521</v>
      </c>
      <c r="B163" s="61" t="n">
        <v>3609.9</v>
      </c>
      <c r="C163" s="61" t="n">
        <v>1364.7</v>
      </c>
      <c r="D163" s="61" t="n">
        <v>2573</v>
      </c>
      <c r="E163" s="61" t="n">
        <v>780</v>
      </c>
      <c r="F163" s="61" t="n">
        <v>8327.6</v>
      </c>
      <c r="G163" s="50" t="n">
        <v>0.659096931474906</v>
      </c>
    </row>
    <row r="164" customFormat="false" ht="15" hidden="false" customHeight="false" outlineLevel="0" collapsed="false">
      <c r="A164" s="52" t="s">
        <v>522</v>
      </c>
      <c r="B164" s="61" t="n">
        <v>3747</v>
      </c>
      <c r="C164" s="61" t="n">
        <v>2157.3</v>
      </c>
      <c r="D164" s="61" t="n">
        <v>3492</v>
      </c>
      <c r="E164" s="61" t="n">
        <v>1866</v>
      </c>
      <c r="F164" s="61" t="n">
        <v>11262.3</v>
      </c>
      <c r="G164" s="50" t="n">
        <v>0.628364356182753</v>
      </c>
    </row>
    <row r="165" customFormat="false" ht="15" hidden="false" customHeight="false" outlineLevel="0" collapsed="false">
      <c r="A165" s="52" t="s">
        <v>523</v>
      </c>
      <c r="B165" s="61" t="n">
        <v>2909.5</v>
      </c>
      <c r="C165" s="61" t="n">
        <v>586.5</v>
      </c>
      <c r="D165" s="61" t="n">
        <v>2102.5</v>
      </c>
      <c r="E165" s="61" t="n">
        <v>905.5</v>
      </c>
      <c r="F165" s="61" t="n">
        <v>6504</v>
      </c>
      <c r="G165" s="50" t="n">
        <v>0.624452978476378</v>
      </c>
    </row>
    <row r="166" customFormat="false" ht="15" hidden="false" customHeight="false" outlineLevel="0" collapsed="false">
      <c r="A166" s="52" t="s">
        <v>524</v>
      </c>
      <c r="B166" s="61" t="n">
        <v>156.5</v>
      </c>
      <c r="C166" s="61" t="n">
        <v>94</v>
      </c>
      <c r="D166" s="61" t="n">
        <v>151.5</v>
      </c>
      <c r="E166" s="61" t="n">
        <v>141</v>
      </c>
      <c r="F166" s="61" t="n">
        <v>543</v>
      </c>
      <c r="G166" s="50" t="n">
        <v>0.623134328358209</v>
      </c>
    </row>
    <row r="167" customFormat="false" ht="15" hidden="false" customHeight="false" outlineLevel="0" collapsed="false">
      <c r="A167" s="52" t="s">
        <v>525</v>
      </c>
      <c r="B167" s="61" t="n">
        <v>831.5</v>
      </c>
      <c r="C167" s="61" t="n">
        <v>168.5</v>
      </c>
      <c r="D167" s="61" t="n">
        <v>627</v>
      </c>
      <c r="E167" s="61" t="n">
        <v>286.5</v>
      </c>
      <c r="F167" s="61" t="n">
        <v>1913.5</v>
      </c>
      <c r="G167" s="50" t="n">
        <v>0.614628149969269</v>
      </c>
    </row>
    <row r="168" customFormat="false" ht="15" hidden="false" customHeight="false" outlineLevel="0" collapsed="false">
      <c r="A168" s="52" t="s">
        <v>526</v>
      </c>
      <c r="B168" s="61" t="n">
        <v>1978.5</v>
      </c>
      <c r="C168" s="61" t="n">
        <v>1314.5</v>
      </c>
      <c r="D168" s="61" t="n">
        <v>2128.5</v>
      </c>
      <c r="E168" s="61" t="n">
        <v>523</v>
      </c>
      <c r="F168" s="61" t="n">
        <v>5944.5</v>
      </c>
      <c r="G168" s="50" t="n">
        <v>0.607396476989763</v>
      </c>
    </row>
    <row r="169" customFormat="false" ht="15" hidden="false" customHeight="false" outlineLevel="0" collapsed="false">
      <c r="A169" s="52" t="s">
        <v>527</v>
      </c>
      <c r="B169" s="61" t="n">
        <v>2892.5</v>
      </c>
      <c r="C169" s="61" t="n">
        <v>391.5</v>
      </c>
      <c r="D169" s="61" t="n">
        <v>2142</v>
      </c>
      <c r="E169" s="61" t="n">
        <v>809</v>
      </c>
      <c r="F169" s="61" t="n">
        <v>6235</v>
      </c>
      <c r="G169" s="50" t="n">
        <v>0.605234058238113</v>
      </c>
    </row>
    <row r="170" customFormat="false" ht="15" hidden="false" customHeight="false" outlineLevel="0" collapsed="false">
      <c r="A170" s="52" t="s">
        <v>528</v>
      </c>
      <c r="B170" s="61" t="n">
        <v>1716</v>
      </c>
      <c r="C170" s="61" t="n">
        <v>470.5</v>
      </c>
      <c r="D170" s="61" t="n">
        <v>1573.5</v>
      </c>
      <c r="E170" s="61" t="n">
        <v>325.5</v>
      </c>
      <c r="F170" s="61" t="n">
        <v>4085.5</v>
      </c>
      <c r="G170" s="50" t="n">
        <v>0.581515957446809</v>
      </c>
    </row>
    <row r="171" customFormat="false" ht="15" hidden="false" customHeight="false" outlineLevel="0" collapsed="false">
      <c r="A171" s="52" t="s">
        <v>529</v>
      </c>
      <c r="B171" s="61" t="n">
        <v>895.5</v>
      </c>
      <c r="C171" s="61" t="n">
        <v>723.5</v>
      </c>
      <c r="D171" s="61" t="n">
        <v>1188.5</v>
      </c>
      <c r="E171" s="61" t="n">
        <v>254.5</v>
      </c>
      <c r="F171" s="61" t="n">
        <v>3062</v>
      </c>
      <c r="G171" s="50" t="n">
        <v>0.576669634906501</v>
      </c>
    </row>
    <row r="172" customFormat="false" ht="15" hidden="false" customHeight="false" outlineLevel="0" collapsed="false">
      <c r="A172" s="52" t="s">
        <v>530</v>
      </c>
      <c r="B172" s="61" t="n">
        <v>4528.5</v>
      </c>
      <c r="C172" s="61" t="n">
        <v>1501.5</v>
      </c>
      <c r="D172" s="61" t="n">
        <v>4528.5</v>
      </c>
      <c r="E172" s="61" t="n">
        <v>1562</v>
      </c>
      <c r="F172" s="61" t="n">
        <v>12120.5</v>
      </c>
      <c r="G172" s="50" t="n">
        <v>0.57110384997869</v>
      </c>
    </row>
    <row r="173" customFormat="false" ht="15" hidden="false" customHeight="false" outlineLevel="0" collapsed="false">
      <c r="A173" s="52" t="s">
        <v>531</v>
      </c>
      <c r="B173" s="61" t="n">
        <v>2980.5</v>
      </c>
      <c r="C173" s="61" t="n">
        <v>904.5</v>
      </c>
      <c r="D173" s="61" t="n">
        <v>3293.5</v>
      </c>
      <c r="E173" s="61" t="n">
        <v>2421</v>
      </c>
      <c r="F173" s="61" t="n">
        <v>9599.5</v>
      </c>
      <c r="G173" s="50" t="n">
        <v>0.541199414919552</v>
      </c>
    </row>
    <row r="174" customFormat="false" ht="15" hidden="false" customHeight="false" outlineLevel="0" collapsed="false">
      <c r="A174" s="52" t="s">
        <v>532</v>
      </c>
      <c r="B174" s="61" t="n">
        <v>523</v>
      </c>
      <c r="C174" s="61" t="n">
        <v>120</v>
      </c>
      <c r="D174" s="61" t="n">
        <v>1111.5</v>
      </c>
      <c r="E174" s="61" t="n">
        <v>82.5</v>
      </c>
      <c r="F174" s="61" t="n">
        <v>1837</v>
      </c>
      <c r="G174" s="50" t="n">
        <v>0.366486178398404</v>
      </c>
    </row>
    <row r="175" customFormat="false" ht="15" hidden="false" customHeight="false" outlineLevel="0" collapsed="false">
      <c r="A175" s="52" t="s">
        <v>533</v>
      </c>
      <c r="B175" s="61" t="n">
        <v>542</v>
      </c>
      <c r="C175" s="61" t="n">
        <v>612</v>
      </c>
      <c r="D175" s="61" t="n">
        <v>10723</v>
      </c>
      <c r="E175" s="61" t="n">
        <v>529</v>
      </c>
      <c r="F175" s="61" t="n">
        <v>12406</v>
      </c>
      <c r="G175" s="50" t="n">
        <v>0.0971625831438916</v>
      </c>
    </row>
    <row r="176" customFormat="false" ht="15" hidden="false" customHeight="false" outlineLevel="0" collapsed="false">
      <c r="A176" s="52" t="s">
        <v>534</v>
      </c>
      <c r="B176" s="61" t="n">
        <v>118.5</v>
      </c>
      <c r="C176" s="61" t="n">
        <v>550</v>
      </c>
      <c r="D176" s="61" t="n">
        <v>9960.5</v>
      </c>
      <c r="E176" s="61" t="n">
        <v>447</v>
      </c>
      <c r="F176" s="61" t="n">
        <v>11076</v>
      </c>
      <c r="G176" s="50" t="n">
        <v>0.0628939693291937</v>
      </c>
    </row>
  </sheetData>
  <mergeCells count="2">
    <mergeCell ref="A1:I1"/>
    <mergeCell ref="A2:I2"/>
  </mergeCells>
  <conditionalFormatting sqref="B22:G25">
    <cfRule type="colorScale" priority="2">
      <colorScale>
        <cfvo type="min" val="0"/>
        <cfvo type="percentile" val="50"/>
        <cfvo type="max" val="0"/>
        <color rgb="FFFFFFFF"/>
        <color rgb="FFFFEB9C"/>
        <color rgb="FFF4B084"/>
      </colorScale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C000"/>
    <pageSetUpPr fitToPage="false"/>
  </sheetPr>
  <dimension ref="A1:L24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3" topLeftCell="B4" activePane="bottomRight" state="frozen"/>
      <selection pane="topLeft" activeCell="A1" activeCellId="0" sqref="A1"/>
      <selection pane="topRight" activeCell="B1" activeCellId="0" sqref="B1"/>
      <selection pane="bottomLeft" activeCell="A4" activeCellId="0" sqref="A4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38"/>
    <col collapsed="false" customWidth="true" hidden="false" outlineLevel="0" max="12" min="2" style="1" width="14"/>
  </cols>
  <sheetData>
    <row r="1" customFormat="false" ht="19.5" hidden="false" customHeight="true" outlineLevel="0" collapsed="false">
      <c r="A1" s="2" t="s">
        <v>535</v>
      </c>
      <c r="B1" s="2"/>
      <c r="C1" s="2"/>
      <c r="D1" s="2"/>
      <c r="E1" s="2"/>
      <c r="F1" s="2"/>
      <c r="G1" s="2"/>
      <c r="H1" s="2"/>
      <c r="I1" s="2"/>
    </row>
    <row r="3" customFormat="false" ht="23.25" hidden="false" customHeight="true" outlineLevel="0" collapsed="false">
      <c r="A3" s="7" t="s">
        <v>71</v>
      </c>
      <c r="B3" s="7" t="s">
        <v>63</v>
      </c>
      <c r="C3" s="7" t="s">
        <v>56</v>
      </c>
      <c r="D3" s="7" t="s">
        <v>7</v>
      </c>
      <c r="E3" s="7" t="s">
        <v>64</v>
      </c>
      <c r="F3" s="7" t="s">
        <v>536</v>
      </c>
      <c r="G3" s="7" t="s">
        <v>537</v>
      </c>
      <c r="H3" s="7" t="s">
        <v>166</v>
      </c>
      <c r="I3" s="7" t="s">
        <v>167</v>
      </c>
      <c r="J3" s="7" t="s">
        <v>168</v>
      </c>
      <c r="K3" s="7" t="s">
        <v>169</v>
      </c>
      <c r="L3" s="7" t="s">
        <v>170</v>
      </c>
    </row>
    <row r="4" customFormat="false" ht="15" hidden="false" customHeight="true" outlineLevel="0" collapsed="false">
      <c r="A4" s="8" t="s">
        <v>72</v>
      </c>
      <c r="B4" s="9" t="n">
        <v>1669</v>
      </c>
      <c r="C4" s="10" t="n">
        <v>11021</v>
      </c>
      <c r="D4" s="11" t="n">
        <v>853513.29</v>
      </c>
      <c r="E4" s="65" t="n">
        <v>0.0809899235547544</v>
      </c>
      <c r="F4" s="66" t="n">
        <v>44703</v>
      </c>
      <c r="G4" s="66" t="n">
        <v>45264</v>
      </c>
      <c r="H4" s="26" t="n">
        <v>330216.46</v>
      </c>
      <c r="I4" s="26" t="n">
        <v>523296.83</v>
      </c>
      <c r="J4" s="26" t="n">
        <v>0</v>
      </c>
      <c r="K4" s="26" t="n">
        <v>0</v>
      </c>
      <c r="L4" s="26" t="n">
        <v>0</v>
      </c>
    </row>
    <row r="5" customFormat="false" ht="15" hidden="false" customHeight="true" outlineLevel="0" collapsed="false">
      <c r="A5" s="8" t="s">
        <v>73</v>
      </c>
      <c r="B5" s="9" t="n">
        <v>1329</v>
      </c>
      <c r="C5" s="10" t="n">
        <v>11071.5</v>
      </c>
      <c r="D5" s="11" t="n">
        <v>684527.54</v>
      </c>
      <c r="E5" s="65" t="n">
        <v>0.0649548561496281</v>
      </c>
      <c r="F5" s="66" t="n">
        <v>44697</v>
      </c>
      <c r="G5" s="66" t="n">
        <v>46129</v>
      </c>
      <c r="H5" s="26" t="n">
        <v>94251.89</v>
      </c>
      <c r="I5" s="26" t="n">
        <v>198194.12</v>
      </c>
      <c r="J5" s="26" t="n">
        <v>152915.17</v>
      </c>
      <c r="K5" s="26" t="n">
        <v>199951.45</v>
      </c>
      <c r="L5" s="26" t="n">
        <v>39214.91</v>
      </c>
    </row>
    <row r="6" customFormat="false" ht="15" hidden="false" customHeight="true" outlineLevel="0" collapsed="false">
      <c r="A6" s="8" t="s">
        <v>74</v>
      </c>
      <c r="B6" s="9" t="n">
        <v>714</v>
      </c>
      <c r="C6" s="10" t="n">
        <v>5357.9</v>
      </c>
      <c r="D6" s="11" t="n">
        <v>444781.97</v>
      </c>
      <c r="E6" s="65" t="n">
        <v>0.0422053861537458</v>
      </c>
      <c r="F6" s="66" t="n">
        <v>45065</v>
      </c>
      <c r="G6" s="66" t="n">
        <v>46139</v>
      </c>
      <c r="H6" s="26" t="n">
        <v>0</v>
      </c>
      <c r="I6" s="26" t="n">
        <v>239459.28</v>
      </c>
      <c r="J6" s="26" t="n">
        <v>113330.84</v>
      </c>
      <c r="K6" s="26" t="n">
        <v>58048.8</v>
      </c>
      <c r="L6" s="26" t="n">
        <v>33943.05</v>
      </c>
    </row>
    <row r="7" customFormat="false" ht="15" hidden="false" customHeight="true" outlineLevel="0" collapsed="false">
      <c r="A7" s="8" t="s">
        <v>75</v>
      </c>
      <c r="B7" s="9" t="n">
        <v>926</v>
      </c>
      <c r="C7" s="10" t="n">
        <v>4573</v>
      </c>
      <c r="D7" s="11" t="n">
        <v>419930.66</v>
      </c>
      <c r="E7" s="65" t="n">
        <v>0.0398472436811093</v>
      </c>
      <c r="F7" s="66" t="n">
        <v>44718</v>
      </c>
      <c r="G7" s="66" t="n">
        <v>45938</v>
      </c>
      <c r="H7" s="26" t="n">
        <v>65185.4</v>
      </c>
      <c r="I7" s="26" t="n">
        <v>109444.4</v>
      </c>
      <c r="J7" s="26" t="n">
        <v>132484.17</v>
      </c>
      <c r="K7" s="26" t="n">
        <v>112816.69</v>
      </c>
      <c r="L7" s="26" t="n">
        <v>0</v>
      </c>
    </row>
    <row r="8" customFormat="false" ht="15" hidden="false" customHeight="true" outlineLevel="0" collapsed="false">
      <c r="A8" s="8" t="s">
        <v>76</v>
      </c>
      <c r="B8" s="9" t="n">
        <v>1069</v>
      </c>
      <c r="C8" s="10" t="n">
        <v>5981.6</v>
      </c>
      <c r="D8" s="11" t="n">
        <v>380255.26</v>
      </c>
      <c r="E8" s="65" t="n">
        <v>0.0360824427686333</v>
      </c>
      <c r="F8" s="66" t="n">
        <v>44562</v>
      </c>
      <c r="G8" s="66" t="n">
        <v>45787</v>
      </c>
      <c r="H8" s="26" t="n">
        <v>305898.84</v>
      </c>
      <c r="I8" s="26" t="n">
        <v>33276.62</v>
      </c>
      <c r="J8" s="26" t="n">
        <v>38911</v>
      </c>
      <c r="K8" s="26" t="n">
        <v>2168.8</v>
      </c>
      <c r="L8" s="26" t="n">
        <v>0</v>
      </c>
    </row>
    <row r="9" customFormat="false" ht="15" hidden="false" customHeight="true" outlineLevel="0" collapsed="false">
      <c r="A9" s="8" t="s">
        <v>298</v>
      </c>
      <c r="B9" s="9" t="n">
        <v>901</v>
      </c>
      <c r="C9" s="10" t="n">
        <v>5283</v>
      </c>
      <c r="D9" s="11" t="n">
        <v>373844.2</v>
      </c>
      <c r="E9" s="65" t="n">
        <v>0.0354740969286933</v>
      </c>
      <c r="F9" s="66" t="n">
        <v>44741</v>
      </c>
      <c r="G9" s="66" t="n">
        <v>45806</v>
      </c>
      <c r="H9" s="26" t="n">
        <v>77302.5</v>
      </c>
      <c r="I9" s="26" t="n">
        <v>117731.76</v>
      </c>
      <c r="J9" s="26" t="n">
        <v>135997.81</v>
      </c>
      <c r="K9" s="26" t="n">
        <v>42812.13</v>
      </c>
      <c r="L9" s="26" t="n">
        <v>0</v>
      </c>
    </row>
    <row r="10" customFormat="false" ht="15" hidden="false" customHeight="true" outlineLevel="0" collapsed="false">
      <c r="A10" s="8" t="s">
        <v>301</v>
      </c>
      <c r="B10" s="9" t="n">
        <v>756</v>
      </c>
      <c r="C10" s="10" t="n">
        <v>5458</v>
      </c>
      <c r="D10" s="11" t="n">
        <v>359623.87</v>
      </c>
      <c r="E10" s="65" t="n">
        <v>0.0341247293088261</v>
      </c>
      <c r="F10" s="66" t="n">
        <v>44701</v>
      </c>
      <c r="G10" s="66" t="n">
        <v>46139</v>
      </c>
      <c r="H10" s="26" t="n">
        <v>41080.96</v>
      </c>
      <c r="I10" s="26" t="n">
        <v>107138.52</v>
      </c>
      <c r="J10" s="26" t="n">
        <v>100275.09</v>
      </c>
      <c r="K10" s="26" t="n">
        <v>68782.59</v>
      </c>
      <c r="L10" s="26" t="n">
        <v>42346.71</v>
      </c>
    </row>
    <row r="11" customFormat="false" ht="15" hidden="false" customHeight="true" outlineLevel="0" collapsed="false">
      <c r="A11" s="8" t="s">
        <v>317</v>
      </c>
      <c r="B11" s="9" t="n">
        <v>465</v>
      </c>
      <c r="C11" s="10" t="n">
        <v>3360</v>
      </c>
      <c r="D11" s="11" t="n">
        <v>287052.39</v>
      </c>
      <c r="E11" s="65" t="n">
        <v>0.027238417535689</v>
      </c>
      <c r="F11" s="66" t="n">
        <v>44754</v>
      </c>
      <c r="G11" s="66" t="n">
        <v>46139</v>
      </c>
      <c r="H11" s="26" t="n">
        <v>41781.74</v>
      </c>
      <c r="I11" s="26" t="n">
        <v>50324.98</v>
      </c>
      <c r="J11" s="26" t="n">
        <v>32258.16</v>
      </c>
      <c r="K11" s="26" t="n">
        <v>112359.45</v>
      </c>
      <c r="L11" s="26" t="n">
        <v>50328.07</v>
      </c>
    </row>
    <row r="12" customFormat="false" ht="15" hidden="false" customHeight="true" outlineLevel="0" collapsed="false">
      <c r="A12" s="8" t="s">
        <v>299</v>
      </c>
      <c r="B12" s="9" t="n">
        <v>445</v>
      </c>
      <c r="C12" s="10" t="n">
        <v>3411.2</v>
      </c>
      <c r="D12" s="11" t="n">
        <v>256113.23</v>
      </c>
      <c r="E12" s="65" t="n">
        <v>0.0243025986379914</v>
      </c>
      <c r="F12" s="66" t="n">
        <v>45075</v>
      </c>
      <c r="G12" s="66" t="n">
        <v>45939</v>
      </c>
      <c r="H12" s="26" t="n">
        <v>0</v>
      </c>
      <c r="I12" s="26" t="n">
        <v>117523.7</v>
      </c>
      <c r="J12" s="26" t="n">
        <v>62772.03</v>
      </c>
      <c r="K12" s="26" t="n">
        <v>75817.5</v>
      </c>
      <c r="L12" s="26" t="n">
        <v>0</v>
      </c>
    </row>
    <row r="13" customFormat="false" ht="15" hidden="false" customHeight="true" outlineLevel="0" collapsed="false">
      <c r="A13" s="8" t="s">
        <v>307</v>
      </c>
      <c r="B13" s="9" t="n">
        <v>504</v>
      </c>
      <c r="C13" s="10" t="n">
        <v>3265.5</v>
      </c>
      <c r="D13" s="11" t="n">
        <v>253053.72</v>
      </c>
      <c r="E13" s="65" t="n">
        <v>0.0240122818486124</v>
      </c>
      <c r="F13" s="66" t="n">
        <v>45177</v>
      </c>
      <c r="G13" s="66" t="n">
        <v>46125</v>
      </c>
      <c r="H13" s="26" t="n">
        <v>0</v>
      </c>
      <c r="I13" s="26" t="n">
        <v>17155.6</v>
      </c>
      <c r="J13" s="26" t="n">
        <v>136164.66</v>
      </c>
      <c r="K13" s="26" t="n">
        <v>87768.24</v>
      </c>
      <c r="L13" s="26" t="n">
        <v>11965.22</v>
      </c>
    </row>
    <row r="14" customFormat="false" ht="15" hidden="false" customHeight="true" outlineLevel="0" collapsed="false">
      <c r="A14" s="8" t="s">
        <v>300</v>
      </c>
      <c r="B14" s="9" t="n">
        <v>649</v>
      </c>
      <c r="C14" s="10" t="n">
        <v>3678.5</v>
      </c>
      <c r="D14" s="11" t="n">
        <v>243291.93</v>
      </c>
      <c r="E14" s="65" t="n">
        <v>0.0230859847679569</v>
      </c>
      <c r="F14" s="66" t="n">
        <v>44791</v>
      </c>
      <c r="G14" s="66" t="n">
        <v>45901</v>
      </c>
      <c r="H14" s="26" t="n">
        <v>10210.09</v>
      </c>
      <c r="I14" s="26" t="n">
        <v>43923.26</v>
      </c>
      <c r="J14" s="26" t="n">
        <v>92510.13</v>
      </c>
      <c r="K14" s="26" t="n">
        <v>96648.45</v>
      </c>
      <c r="L14" s="26" t="n">
        <v>0</v>
      </c>
    </row>
    <row r="15" customFormat="false" ht="15" hidden="false" customHeight="true" outlineLevel="0" collapsed="false">
      <c r="A15" s="8" t="s">
        <v>311</v>
      </c>
      <c r="B15" s="9" t="n">
        <v>593</v>
      </c>
      <c r="C15" s="10" t="n">
        <v>4196.5</v>
      </c>
      <c r="D15" s="11" t="n">
        <v>236153.03</v>
      </c>
      <c r="E15" s="65" t="n">
        <v>0.0224085741499403</v>
      </c>
      <c r="F15" s="66" t="n">
        <v>45182</v>
      </c>
      <c r="G15" s="66" t="n">
        <v>45926</v>
      </c>
      <c r="H15" s="26" t="n">
        <v>0</v>
      </c>
      <c r="I15" s="26" t="n">
        <v>71928</v>
      </c>
      <c r="J15" s="26" t="n">
        <v>49551.33</v>
      </c>
      <c r="K15" s="26" t="n">
        <v>114673.7</v>
      </c>
      <c r="L15" s="26" t="n">
        <v>0</v>
      </c>
    </row>
    <row r="16" customFormat="false" ht="15" hidden="false" customHeight="true" outlineLevel="0" collapsed="false">
      <c r="A16" s="8" t="s">
        <v>538</v>
      </c>
      <c r="B16" s="9" t="n">
        <v>314</v>
      </c>
      <c r="C16" s="10" t="n">
        <v>2239.5</v>
      </c>
      <c r="D16" s="11" t="n">
        <v>227431.81</v>
      </c>
      <c r="E16" s="65" t="n">
        <v>0.0215810166721191</v>
      </c>
      <c r="F16" s="66" t="n">
        <v>44641</v>
      </c>
      <c r="G16" s="66" t="n">
        <v>46141</v>
      </c>
      <c r="H16" s="26" t="n">
        <v>10087.11</v>
      </c>
      <c r="I16" s="26" t="n">
        <v>20850.5</v>
      </c>
      <c r="J16" s="26" t="n">
        <v>26698.46</v>
      </c>
      <c r="K16" s="26" t="n">
        <v>109972.82</v>
      </c>
      <c r="L16" s="26" t="n">
        <v>59822.91</v>
      </c>
    </row>
    <row r="17" customFormat="false" ht="15" hidden="false" customHeight="true" outlineLevel="0" collapsed="false">
      <c r="A17" s="8" t="s">
        <v>316</v>
      </c>
      <c r="B17" s="9" t="n">
        <v>585</v>
      </c>
      <c r="C17" s="10" t="n">
        <v>3761</v>
      </c>
      <c r="D17" s="11" t="n">
        <v>218174.36</v>
      </c>
      <c r="E17" s="65" t="n">
        <v>0.0207025771537868</v>
      </c>
      <c r="F17" s="66" t="n">
        <v>44574</v>
      </c>
      <c r="G17" s="66" t="n">
        <v>45908</v>
      </c>
      <c r="H17" s="26" t="n">
        <v>48391.44</v>
      </c>
      <c r="I17" s="26" t="n">
        <v>110157.1</v>
      </c>
      <c r="J17" s="26" t="n">
        <v>54320.52</v>
      </c>
      <c r="K17" s="26" t="n">
        <v>5305.3</v>
      </c>
      <c r="L17" s="26" t="n">
        <v>0</v>
      </c>
    </row>
    <row r="18" customFormat="false" ht="15" hidden="false" customHeight="true" outlineLevel="0" collapsed="false">
      <c r="A18" s="8" t="s">
        <v>539</v>
      </c>
      <c r="B18" s="9" t="n">
        <v>405</v>
      </c>
      <c r="C18" s="10" t="n">
        <v>2729</v>
      </c>
      <c r="D18" s="11" t="n">
        <v>216763.11</v>
      </c>
      <c r="E18" s="65" t="n">
        <v>0.0205686636960287</v>
      </c>
      <c r="F18" s="66" t="n">
        <v>45083</v>
      </c>
      <c r="G18" s="66" t="n">
        <v>46135</v>
      </c>
      <c r="H18" s="26" t="n">
        <v>0</v>
      </c>
      <c r="I18" s="26" t="n">
        <v>32310.56</v>
      </c>
      <c r="J18" s="26" t="n">
        <v>48054.36</v>
      </c>
      <c r="K18" s="26" t="n">
        <v>110003.08</v>
      </c>
      <c r="L18" s="26" t="n">
        <v>26395.11</v>
      </c>
    </row>
    <row r="19" customFormat="false" ht="15" hidden="false" customHeight="true" outlineLevel="0" collapsed="false">
      <c r="A19" s="8" t="s">
        <v>540</v>
      </c>
      <c r="B19" s="9" t="n">
        <v>360</v>
      </c>
      <c r="C19" s="10" t="n">
        <v>1938</v>
      </c>
      <c r="D19" s="11" t="n">
        <v>214414.25</v>
      </c>
      <c r="E19" s="65" t="n">
        <v>0.0203457797272144</v>
      </c>
      <c r="F19" s="66" t="n">
        <v>44664</v>
      </c>
      <c r="G19" s="66" t="n">
        <v>45947</v>
      </c>
      <c r="H19" s="26" t="n">
        <v>117897.74</v>
      </c>
      <c r="I19" s="26" t="n">
        <v>34835.35</v>
      </c>
      <c r="J19" s="26" t="n">
        <v>22953.9</v>
      </c>
      <c r="K19" s="26" t="n">
        <v>38727.26</v>
      </c>
      <c r="L19" s="26" t="n">
        <v>0</v>
      </c>
    </row>
    <row r="20" customFormat="false" ht="15" hidden="false" customHeight="true" outlineLevel="0" collapsed="false">
      <c r="A20" s="8" t="s">
        <v>541</v>
      </c>
      <c r="B20" s="9" t="n">
        <v>708</v>
      </c>
      <c r="C20" s="10" t="n">
        <v>5069.2</v>
      </c>
      <c r="D20" s="11" t="n">
        <v>200636.54</v>
      </c>
      <c r="E20" s="65" t="n">
        <v>0.0190384124386506</v>
      </c>
      <c r="F20" s="66" t="n">
        <v>44562</v>
      </c>
      <c r="G20" s="66" t="n">
        <v>45903</v>
      </c>
      <c r="H20" s="26" t="n">
        <v>151977.42</v>
      </c>
      <c r="I20" s="26" t="n">
        <v>27375.28</v>
      </c>
      <c r="J20" s="26" t="n">
        <v>20214.8</v>
      </c>
      <c r="K20" s="26" t="n">
        <v>1069.04</v>
      </c>
      <c r="L20" s="26" t="n">
        <v>0</v>
      </c>
    </row>
    <row r="21" customFormat="false" ht="15" hidden="false" customHeight="true" outlineLevel="0" collapsed="false">
      <c r="A21" s="8" t="s">
        <v>313</v>
      </c>
      <c r="B21" s="9" t="n">
        <v>472</v>
      </c>
      <c r="C21" s="10" t="n">
        <v>3130.5</v>
      </c>
      <c r="D21" s="11" t="n">
        <v>184159.53</v>
      </c>
      <c r="E21" s="65" t="n">
        <v>0.0174749080434115</v>
      </c>
      <c r="F21" s="66" t="n">
        <v>45076</v>
      </c>
      <c r="G21" s="66" t="n">
        <v>45893</v>
      </c>
      <c r="H21" s="26" t="n">
        <v>0</v>
      </c>
      <c r="I21" s="26" t="n">
        <v>97009.38</v>
      </c>
      <c r="J21" s="26" t="n">
        <v>20759.75</v>
      </c>
      <c r="K21" s="26" t="n">
        <v>66390.4</v>
      </c>
      <c r="L21" s="26" t="n">
        <v>0</v>
      </c>
    </row>
    <row r="22" customFormat="false" ht="15" hidden="false" customHeight="true" outlineLevel="0" collapsed="false">
      <c r="A22" s="8" t="s">
        <v>303</v>
      </c>
      <c r="B22" s="9" t="n">
        <v>479</v>
      </c>
      <c r="C22" s="10" t="n">
        <v>2065</v>
      </c>
      <c r="D22" s="11" t="n">
        <v>154953.88</v>
      </c>
      <c r="E22" s="65" t="n">
        <v>0.0147035822906899</v>
      </c>
      <c r="F22" s="66" t="n">
        <v>44610</v>
      </c>
      <c r="G22" s="66" t="n">
        <v>45858</v>
      </c>
      <c r="H22" s="26" t="n">
        <v>89984</v>
      </c>
      <c r="I22" s="26" t="n">
        <v>9253.86</v>
      </c>
      <c r="J22" s="26" t="n">
        <v>41317.92</v>
      </c>
      <c r="K22" s="26" t="n">
        <v>14398.1</v>
      </c>
      <c r="L22" s="26" t="n">
        <v>0</v>
      </c>
    </row>
    <row r="23" customFormat="false" ht="15" hidden="false" customHeight="true" outlineLevel="0" collapsed="false">
      <c r="A23" s="8" t="s">
        <v>315</v>
      </c>
      <c r="B23" s="9" t="n">
        <v>318</v>
      </c>
      <c r="C23" s="10" t="n">
        <v>2305.5</v>
      </c>
      <c r="D23" s="11" t="n">
        <v>146189.99</v>
      </c>
      <c r="E23" s="65" t="n">
        <v>0.0138719766607623</v>
      </c>
      <c r="F23" s="66" t="n">
        <v>44731</v>
      </c>
      <c r="G23" s="66" t="n">
        <v>46007</v>
      </c>
      <c r="H23" s="26" t="n">
        <v>23255.7</v>
      </c>
      <c r="I23" s="26" t="n">
        <v>68530.12</v>
      </c>
      <c r="J23" s="26" t="n">
        <v>27023.52</v>
      </c>
      <c r="K23" s="26" t="n">
        <v>27380.65</v>
      </c>
      <c r="L23" s="26" t="n">
        <v>0</v>
      </c>
    </row>
    <row r="24" customFormat="false" ht="15" hidden="false" customHeight="true" outlineLevel="0" collapsed="false">
      <c r="A24" s="8" t="s">
        <v>542</v>
      </c>
      <c r="B24" s="9" t="n">
        <v>237</v>
      </c>
      <c r="C24" s="10" t="n">
        <v>1782</v>
      </c>
      <c r="D24" s="11" t="n">
        <v>141969.81</v>
      </c>
      <c r="E24" s="65" t="n">
        <v>0.0134715231663037</v>
      </c>
      <c r="F24" s="66" t="n">
        <v>44747</v>
      </c>
      <c r="G24" s="66" t="n">
        <v>46141</v>
      </c>
      <c r="H24" s="26" t="n">
        <v>4799.3</v>
      </c>
      <c r="I24" s="26" t="n">
        <v>0</v>
      </c>
      <c r="J24" s="26" t="n">
        <v>78157.73</v>
      </c>
      <c r="K24" s="26" t="n">
        <v>44949.03</v>
      </c>
      <c r="L24" s="26" t="n">
        <v>14063.75</v>
      </c>
    </row>
    <row r="25" customFormat="false" ht="15" hidden="false" customHeight="true" outlineLevel="0" collapsed="false">
      <c r="A25" s="8" t="s">
        <v>543</v>
      </c>
      <c r="B25" s="9" t="n">
        <v>285</v>
      </c>
      <c r="C25" s="10" t="n">
        <v>1940.5</v>
      </c>
      <c r="D25" s="11" t="n">
        <v>140480.15</v>
      </c>
      <c r="E25" s="65" t="n">
        <v>0.013330169246059</v>
      </c>
      <c r="F25" s="66" t="n">
        <v>44767</v>
      </c>
      <c r="G25" s="66" t="n">
        <v>45909</v>
      </c>
      <c r="H25" s="26" t="n">
        <v>32184.46</v>
      </c>
      <c r="I25" s="26" t="n">
        <v>32109.6</v>
      </c>
      <c r="J25" s="26" t="n">
        <v>74441.99</v>
      </c>
      <c r="K25" s="26" t="n">
        <v>1744.1</v>
      </c>
      <c r="L25" s="26" t="n">
        <v>0</v>
      </c>
    </row>
    <row r="26" customFormat="false" ht="15" hidden="false" customHeight="true" outlineLevel="0" collapsed="false">
      <c r="A26" s="8" t="s">
        <v>544</v>
      </c>
      <c r="B26" s="9" t="n">
        <v>219</v>
      </c>
      <c r="C26" s="10" t="n">
        <v>1411.5</v>
      </c>
      <c r="D26" s="11" t="n">
        <v>126909.66</v>
      </c>
      <c r="E26" s="65" t="n">
        <v>0.0120424646952593</v>
      </c>
      <c r="F26" s="66" t="n">
        <v>44631</v>
      </c>
      <c r="G26" s="66" t="n">
        <v>45540</v>
      </c>
      <c r="H26" s="26" t="n">
        <v>11692.52</v>
      </c>
      <c r="I26" s="26" t="n">
        <v>27140.86</v>
      </c>
      <c r="J26" s="26" t="n">
        <v>88076.28</v>
      </c>
      <c r="K26" s="26" t="n">
        <v>0</v>
      </c>
      <c r="L26" s="26" t="n">
        <v>0</v>
      </c>
    </row>
    <row r="27" customFormat="false" ht="15" hidden="false" customHeight="true" outlineLevel="0" collapsed="false">
      <c r="A27" s="8" t="s">
        <v>545</v>
      </c>
      <c r="B27" s="9" t="n">
        <v>240</v>
      </c>
      <c r="C27" s="10" t="n">
        <v>1934.5</v>
      </c>
      <c r="D27" s="11" t="n">
        <v>125582.1</v>
      </c>
      <c r="E27" s="65" t="n">
        <v>0.0119164924530302</v>
      </c>
      <c r="F27" s="66" t="n">
        <v>44680</v>
      </c>
      <c r="G27" s="66" t="n">
        <v>45169</v>
      </c>
      <c r="H27" s="26" t="n">
        <v>79418.5</v>
      </c>
      <c r="I27" s="26" t="n">
        <v>46163.6</v>
      </c>
      <c r="J27" s="26" t="n">
        <v>0</v>
      </c>
      <c r="K27" s="26" t="n">
        <v>0</v>
      </c>
      <c r="L27" s="26" t="n">
        <v>0</v>
      </c>
    </row>
    <row r="28" customFormat="false" ht="15" hidden="false" customHeight="true" outlineLevel="0" collapsed="false">
      <c r="A28" s="8" t="s">
        <v>304</v>
      </c>
      <c r="B28" s="9" t="n">
        <v>404</v>
      </c>
      <c r="C28" s="10" t="n">
        <v>1790.5</v>
      </c>
      <c r="D28" s="11" t="n">
        <v>124219.91</v>
      </c>
      <c r="E28" s="65" t="n">
        <v>0.0117872341681739</v>
      </c>
      <c r="F28" s="66" t="n">
        <v>44623</v>
      </c>
      <c r="G28" s="66" t="n">
        <v>45866</v>
      </c>
      <c r="H28" s="26" t="n">
        <v>45626.1</v>
      </c>
      <c r="I28" s="26" t="n">
        <v>8098.38</v>
      </c>
      <c r="J28" s="26" t="n">
        <v>67978.43</v>
      </c>
      <c r="K28" s="26" t="n">
        <v>2517</v>
      </c>
      <c r="L28" s="26" t="n">
        <v>0</v>
      </c>
    </row>
    <row r="29" customFormat="false" ht="15" hidden="false" customHeight="true" outlineLevel="0" collapsed="false">
      <c r="A29" s="8" t="s">
        <v>546</v>
      </c>
      <c r="B29" s="9" t="n">
        <v>283</v>
      </c>
      <c r="C29" s="10" t="n">
        <v>1532.5</v>
      </c>
      <c r="D29" s="11" t="n">
        <v>119599.15</v>
      </c>
      <c r="E29" s="65" t="n">
        <v>0.011348769994798</v>
      </c>
      <c r="F29" s="66" t="n">
        <v>45760</v>
      </c>
      <c r="G29" s="66" t="n">
        <v>46129</v>
      </c>
      <c r="H29" s="26" t="n">
        <v>0</v>
      </c>
      <c r="I29" s="26" t="n">
        <v>0</v>
      </c>
      <c r="J29" s="26" t="n">
        <v>0</v>
      </c>
      <c r="K29" s="26" t="n">
        <v>110774.65</v>
      </c>
      <c r="L29" s="26" t="n">
        <v>8824.5</v>
      </c>
    </row>
    <row r="30" customFormat="false" ht="15" hidden="false" customHeight="true" outlineLevel="0" collapsed="false">
      <c r="A30" s="8" t="s">
        <v>547</v>
      </c>
      <c r="B30" s="9" t="n">
        <v>279</v>
      </c>
      <c r="C30" s="10" t="n">
        <v>1723</v>
      </c>
      <c r="D30" s="11" t="n">
        <v>114996.66</v>
      </c>
      <c r="E30" s="65" t="n">
        <v>0.0109120394627385</v>
      </c>
      <c r="F30" s="66" t="n">
        <v>44656</v>
      </c>
      <c r="G30" s="66" t="n">
        <v>45468</v>
      </c>
      <c r="H30" s="26" t="n">
        <v>56218.64</v>
      </c>
      <c r="I30" s="26" t="n">
        <v>23087.04</v>
      </c>
      <c r="J30" s="26" t="n">
        <v>35690.98</v>
      </c>
      <c r="K30" s="26" t="n">
        <v>0</v>
      </c>
      <c r="L30" s="26" t="n">
        <v>0</v>
      </c>
    </row>
    <row r="31" customFormat="false" ht="15" hidden="false" customHeight="true" outlineLevel="0" collapsed="false">
      <c r="A31" s="8" t="s">
        <v>306</v>
      </c>
      <c r="B31" s="9" t="n">
        <v>163</v>
      </c>
      <c r="C31" s="10" t="n">
        <v>1162.5</v>
      </c>
      <c r="D31" s="11" t="n">
        <v>105931.68</v>
      </c>
      <c r="E31" s="65" t="n">
        <v>0.0100518630064059</v>
      </c>
      <c r="F31" s="66" t="n">
        <v>45409</v>
      </c>
      <c r="G31" s="66" t="n">
        <v>45986</v>
      </c>
      <c r="H31" s="26" t="n">
        <v>0</v>
      </c>
      <c r="I31" s="26" t="n">
        <v>0</v>
      </c>
      <c r="J31" s="26" t="n">
        <v>30574.26</v>
      </c>
      <c r="K31" s="26" t="n">
        <v>75357.42</v>
      </c>
      <c r="L31" s="26" t="n">
        <v>0</v>
      </c>
    </row>
    <row r="32" customFormat="false" ht="15" hidden="false" customHeight="true" outlineLevel="0" collapsed="false">
      <c r="A32" s="8" t="s">
        <v>548</v>
      </c>
      <c r="B32" s="9" t="n">
        <v>174</v>
      </c>
      <c r="C32" s="10" t="n">
        <v>1215.5</v>
      </c>
      <c r="D32" s="11" t="n">
        <v>100722.16</v>
      </c>
      <c r="E32" s="65" t="n">
        <v>0.00955753136388766</v>
      </c>
      <c r="F32" s="66" t="n">
        <v>44682</v>
      </c>
      <c r="G32" s="66" t="n">
        <v>46126</v>
      </c>
      <c r="H32" s="26" t="n">
        <v>21920.3</v>
      </c>
      <c r="I32" s="26" t="n">
        <v>45006.76</v>
      </c>
      <c r="J32" s="26" t="n">
        <v>24077.6</v>
      </c>
      <c r="K32" s="26" t="n">
        <v>6326</v>
      </c>
      <c r="L32" s="26" t="n">
        <v>3391.5</v>
      </c>
    </row>
    <row r="33" customFormat="false" ht="15" hidden="false" customHeight="true" outlineLevel="0" collapsed="false">
      <c r="A33" s="8" t="s">
        <v>312</v>
      </c>
      <c r="B33" s="9" t="n">
        <v>117</v>
      </c>
      <c r="C33" s="10" t="n">
        <v>814.5</v>
      </c>
      <c r="D33" s="11" t="n">
        <v>100324.7</v>
      </c>
      <c r="E33" s="65" t="n">
        <v>0.00951981636238304</v>
      </c>
      <c r="F33" s="66" t="n">
        <v>44693</v>
      </c>
      <c r="G33" s="66" t="n">
        <v>45929</v>
      </c>
      <c r="H33" s="26" t="n">
        <v>13779.3</v>
      </c>
      <c r="I33" s="26" t="n">
        <v>18469.7</v>
      </c>
      <c r="J33" s="26" t="n">
        <v>26195.4</v>
      </c>
      <c r="K33" s="26" t="n">
        <v>41880.3</v>
      </c>
      <c r="L33" s="26" t="n">
        <v>0</v>
      </c>
    </row>
    <row r="34" customFormat="false" ht="15" hidden="false" customHeight="true" outlineLevel="0" collapsed="false">
      <c r="A34" s="8" t="s">
        <v>549</v>
      </c>
      <c r="B34" s="9" t="n">
        <v>112</v>
      </c>
      <c r="C34" s="10" t="n">
        <v>597.5</v>
      </c>
      <c r="D34" s="11" t="n">
        <v>84285.71</v>
      </c>
      <c r="E34" s="65" t="n">
        <v>0.00799787570930286</v>
      </c>
      <c r="F34" s="66" t="n">
        <v>44627</v>
      </c>
      <c r="G34" s="66" t="n">
        <v>46106</v>
      </c>
      <c r="H34" s="26" t="n">
        <v>32402.55</v>
      </c>
      <c r="I34" s="26" t="n">
        <v>21252.3</v>
      </c>
      <c r="J34" s="26" t="n">
        <v>10397.5</v>
      </c>
      <c r="K34" s="26" t="n">
        <v>14616.36</v>
      </c>
      <c r="L34" s="26" t="n">
        <v>5617</v>
      </c>
    </row>
    <row r="35" customFormat="false" ht="15" hidden="false" customHeight="true" outlineLevel="0" collapsed="false">
      <c r="A35" s="8" t="s">
        <v>397</v>
      </c>
      <c r="B35" s="9" t="n">
        <v>191</v>
      </c>
      <c r="C35" s="10" t="n">
        <v>1156</v>
      </c>
      <c r="D35" s="11" t="n">
        <v>76242.74</v>
      </c>
      <c r="E35" s="65" t="n">
        <v>0.00723467783870648</v>
      </c>
      <c r="F35" s="66" t="n">
        <v>44621</v>
      </c>
      <c r="G35" s="66" t="n">
        <v>45538</v>
      </c>
      <c r="H35" s="26" t="n">
        <v>32243</v>
      </c>
      <c r="I35" s="26" t="n">
        <v>18830.34</v>
      </c>
      <c r="J35" s="26" t="n">
        <v>25169.4</v>
      </c>
      <c r="K35" s="26" t="n">
        <v>0</v>
      </c>
      <c r="L35" s="26" t="n">
        <v>0</v>
      </c>
    </row>
    <row r="36" customFormat="false" ht="15" hidden="false" customHeight="true" outlineLevel="0" collapsed="false">
      <c r="A36" s="8" t="s">
        <v>550</v>
      </c>
      <c r="B36" s="9" t="n">
        <v>118</v>
      </c>
      <c r="C36" s="10" t="n">
        <v>671</v>
      </c>
      <c r="D36" s="11" t="n">
        <v>74951.45</v>
      </c>
      <c r="E36" s="65" t="n">
        <v>0.0071121472587942</v>
      </c>
      <c r="F36" s="66" t="n">
        <v>45429</v>
      </c>
      <c r="G36" s="66" t="n">
        <v>46137</v>
      </c>
      <c r="H36" s="26" t="n">
        <v>0</v>
      </c>
      <c r="I36" s="26" t="n">
        <v>0</v>
      </c>
      <c r="J36" s="26" t="n">
        <v>30129.4</v>
      </c>
      <c r="K36" s="26" t="n">
        <v>33076.85</v>
      </c>
      <c r="L36" s="26" t="n">
        <v>11745.2</v>
      </c>
    </row>
    <row r="37" customFormat="false" ht="15" hidden="false" customHeight="true" outlineLevel="0" collapsed="false">
      <c r="A37" s="8" t="s">
        <v>551</v>
      </c>
      <c r="B37" s="9" t="n">
        <v>136</v>
      </c>
      <c r="C37" s="10" t="n">
        <v>887</v>
      </c>
      <c r="D37" s="11" t="n">
        <v>72773.06</v>
      </c>
      <c r="E37" s="65" t="n">
        <v>0.0069054396156571</v>
      </c>
      <c r="F37" s="66" t="n">
        <v>44753</v>
      </c>
      <c r="G37" s="66" t="n">
        <v>45898</v>
      </c>
      <c r="H37" s="26" t="n">
        <v>29950</v>
      </c>
      <c r="I37" s="26" t="n">
        <v>11215.4</v>
      </c>
      <c r="J37" s="26" t="n">
        <v>15710.32</v>
      </c>
      <c r="K37" s="26" t="n">
        <v>15897.33</v>
      </c>
      <c r="L37" s="26" t="n">
        <v>0</v>
      </c>
    </row>
    <row r="38" customFormat="false" ht="15" hidden="false" customHeight="true" outlineLevel="0" collapsed="false">
      <c r="A38" s="8" t="s">
        <v>552</v>
      </c>
      <c r="B38" s="9" t="n">
        <v>194</v>
      </c>
      <c r="C38" s="10" t="n">
        <v>1147</v>
      </c>
      <c r="D38" s="11" t="n">
        <v>69889.82</v>
      </c>
      <c r="E38" s="65" t="n">
        <v>0.00663184890660078</v>
      </c>
      <c r="F38" s="66" t="n">
        <v>45758</v>
      </c>
      <c r="G38" s="66" t="n">
        <v>46141</v>
      </c>
      <c r="H38" s="26" t="n">
        <v>0</v>
      </c>
      <c r="I38" s="26" t="n">
        <v>0</v>
      </c>
      <c r="J38" s="26" t="n">
        <v>0</v>
      </c>
      <c r="K38" s="26" t="n">
        <v>56716.88</v>
      </c>
      <c r="L38" s="26" t="n">
        <v>13172.94</v>
      </c>
    </row>
    <row r="39" customFormat="false" ht="15" hidden="false" customHeight="true" outlineLevel="0" collapsed="false">
      <c r="A39" s="8" t="s">
        <v>302</v>
      </c>
      <c r="B39" s="9" t="n">
        <v>159</v>
      </c>
      <c r="C39" s="10" t="n">
        <v>893</v>
      </c>
      <c r="D39" s="11" t="n">
        <v>69163.7</v>
      </c>
      <c r="E39" s="65" t="n">
        <v>0.00656294733941822</v>
      </c>
      <c r="F39" s="66" t="n">
        <v>44571</v>
      </c>
      <c r="G39" s="66" t="n">
        <v>45822</v>
      </c>
      <c r="H39" s="26" t="n">
        <v>13875.1</v>
      </c>
      <c r="I39" s="26" t="n">
        <v>14102.5</v>
      </c>
      <c r="J39" s="26" t="n">
        <v>24461.1</v>
      </c>
      <c r="K39" s="26" t="n">
        <v>16725</v>
      </c>
      <c r="L39" s="26" t="n">
        <v>0</v>
      </c>
    </row>
    <row r="40" customFormat="false" ht="15" hidden="false" customHeight="true" outlineLevel="0" collapsed="false">
      <c r="A40" s="8" t="s">
        <v>319</v>
      </c>
      <c r="B40" s="9" t="n">
        <v>119</v>
      </c>
      <c r="C40" s="10" t="n">
        <v>737</v>
      </c>
      <c r="D40" s="11" t="n">
        <v>65370.83</v>
      </c>
      <c r="E40" s="65" t="n">
        <v>0.006203041978855</v>
      </c>
      <c r="F40" s="66" t="n">
        <v>45142</v>
      </c>
      <c r="G40" s="66" t="n">
        <v>45903</v>
      </c>
      <c r="H40" s="26" t="n">
        <v>0</v>
      </c>
      <c r="I40" s="26" t="n">
        <v>11033.55</v>
      </c>
      <c r="J40" s="26" t="n">
        <v>20701.23</v>
      </c>
      <c r="K40" s="26" t="n">
        <v>33636.05</v>
      </c>
      <c r="L40" s="26" t="n">
        <v>0</v>
      </c>
    </row>
    <row r="41" customFormat="false" ht="15" hidden="false" customHeight="true" outlineLevel="0" collapsed="false">
      <c r="A41" s="8" t="s">
        <v>553</v>
      </c>
      <c r="B41" s="9" t="n">
        <v>168</v>
      </c>
      <c r="C41" s="10" t="n">
        <v>630</v>
      </c>
      <c r="D41" s="11" t="n">
        <v>64959.34</v>
      </c>
      <c r="E41" s="65" t="n">
        <v>0.0061639953852004</v>
      </c>
      <c r="F41" s="66" t="n">
        <v>45075</v>
      </c>
      <c r="G41" s="66" t="n">
        <v>45943</v>
      </c>
      <c r="H41" s="26" t="n">
        <v>0</v>
      </c>
      <c r="I41" s="26" t="n">
        <v>18000.07</v>
      </c>
      <c r="J41" s="26" t="n">
        <v>23602.58</v>
      </c>
      <c r="K41" s="26" t="n">
        <v>23356.69</v>
      </c>
      <c r="L41" s="26" t="n">
        <v>0</v>
      </c>
    </row>
    <row r="42" customFormat="false" ht="15" hidden="false" customHeight="true" outlineLevel="0" collapsed="false">
      <c r="A42" s="8" t="s">
        <v>554</v>
      </c>
      <c r="B42" s="9" t="n">
        <v>108</v>
      </c>
      <c r="C42" s="10" t="n">
        <v>796</v>
      </c>
      <c r="D42" s="11" t="n">
        <v>64685.62</v>
      </c>
      <c r="E42" s="65" t="n">
        <v>0.0061380220791781</v>
      </c>
      <c r="F42" s="66" t="n">
        <v>44685</v>
      </c>
      <c r="G42" s="66" t="n">
        <v>46107</v>
      </c>
      <c r="H42" s="26" t="n">
        <v>2422.5</v>
      </c>
      <c r="I42" s="26" t="n">
        <v>14727.6</v>
      </c>
      <c r="J42" s="26" t="n">
        <v>7535.55</v>
      </c>
      <c r="K42" s="26" t="n">
        <v>28968.57</v>
      </c>
      <c r="L42" s="26" t="n">
        <v>11031.4</v>
      </c>
    </row>
    <row r="43" customFormat="false" ht="15" hidden="false" customHeight="true" outlineLevel="0" collapsed="false">
      <c r="A43" s="8" t="s">
        <v>555</v>
      </c>
      <c r="B43" s="9" t="n">
        <v>220</v>
      </c>
      <c r="C43" s="10" t="n">
        <v>1553.5</v>
      </c>
      <c r="D43" s="11" t="n">
        <v>62165.7</v>
      </c>
      <c r="E43" s="65" t="n">
        <v>0.00589890673023741</v>
      </c>
      <c r="F43" s="66" t="n">
        <v>44823</v>
      </c>
      <c r="G43" s="66" t="n">
        <v>45954</v>
      </c>
      <c r="H43" s="26" t="n">
        <v>17429.1</v>
      </c>
      <c r="I43" s="26" t="n">
        <v>11824.8</v>
      </c>
      <c r="J43" s="26" t="n">
        <v>14767</v>
      </c>
      <c r="K43" s="26" t="n">
        <v>18144.8</v>
      </c>
      <c r="L43" s="26" t="n">
        <v>0</v>
      </c>
    </row>
    <row r="44" customFormat="false" ht="15" hidden="false" customHeight="true" outlineLevel="0" collapsed="false">
      <c r="A44" s="8" t="s">
        <v>556</v>
      </c>
      <c r="B44" s="9" t="n">
        <v>179</v>
      </c>
      <c r="C44" s="10" t="n">
        <v>902.5</v>
      </c>
      <c r="D44" s="11" t="n">
        <v>60035.88</v>
      </c>
      <c r="E44" s="65" t="n">
        <v>0.00569680799199097</v>
      </c>
      <c r="F44" s="66" t="n">
        <v>45581</v>
      </c>
      <c r="G44" s="66" t="n">
        <v>46122</v>
      </c>
      <c r="H44" s="26" t="n">
        <v>0</v>
      </c>
      <c r="I44" s="26" t="n">
        <v>0</v>
      </c>
      <c r="J44" s="26" t="n">
        <v>7544</v>
      </c>
      <c r="K44" s="26" t="n">
        <v>50345.88</v>
      </c>
      <c r="L44" s="26" t="n">
        <v>2146</v>
      </c>
    </row>
    <row r="45" customFormat="false" ht="15" hidden="false" customHeight="true" outlineLevel="0" collapsed="false">
      <c r="A45" s="8" t="s">
        <v>398</v>
      </c>
      <c r="B45" s="9" t="n">
        <v>89</v>
      </c>
      <c r="C45" s="10" t="n">
        <v>500</v>
      </c>
      <c r="D45" s="11" t="n">
        <v>57591.86</v>
      </c>
      <c r="E45" s="65" t="n">
        <v>0.00546489498805102</v>
      </c>
      <c r="F45" s="66" t="n">
        <v>45383</v>
      </c>
      <c r="G45" s="66" t="n">
        <v>46128</v>
      </c>
      <c r="H45" s="26" t="n">
        <v>0</v>
      </c>
      <c r="I45" s="26" t="n">
        <v>0</v>
      </c>
      <c r="J45" s="26" t="n">
        <v>10829.76</v>
      </c>
      <c r="K45" s="26" t="n">
        <v>32138.71</v>
      </c>
      <c r="L45" s="26" t="n">
        <v>14623.39</v>
      </c>
    </row>
    <row r="46" customFormat="false" ht="15" hidden="false" customHeight="true" outlineLevel="0" collapsed="false">
      <c r="A46" s="8" t="s">
        <v>557</v>
      </c>
      <c r="B46" s="9" t="n">
        <v>133</v>
      </c>
      <c r="C46" s="10" t="n">
        <v>785.5</v>
      </c>
      <c r="D46" s="11" t="n">
        <v>57316.35</v>
      </c>
      <c r="E46" s="65" t="n">
        <v>0.0054387516390491</v>
      </c>
      <c r="F46" s="66" t="n">
        <v>44777</v>
      </c>
      <c r="G46" s="66" t="n">
        <v>45945</v>
      </c>
      <c r="H46" s="26" t="n">
        <v>4067.47</v>
      </c>
      <c r="I46" s="26" t="n">
        <v>4430.4</v>
      </c>
      <c r="J46" s="26" t="n">
        <v>0</v>
      </c>
      <c r="K46" s="26" t="n">
        <v>48818.48</v>
      </c>
      <c r="L46" s="26" t="n">
        <v>0</v>
      </c>
    </row>
    <row r="47" customFormat="false" ht="15" hidden="false" customHeight="true" outlineLevel="0" collapsed="false">
      <c r="A47" s="8" t="s">
        <v>318</v>
      </c>
      <c r="B47" s="9" t="n">
        <v>137</v>
      </c>
      <c r="C47" s="10" t="n">
        <v>1325.5</v>
      </c>
      <c r="D47" s="11" t="n">
        <v>56411.55</v>
      </c>
      <c r="E47" s="65" t="n">
        <v>0.0053528951167302</v>
      </c>
      <c r="F47" s="66" t="n">
        <v>44806</v>
      </c>
      <c r="G47" s="66" t="n">
        <v>45217</v>
      </c>
      <c r="H47" s="26" t="n">
        <v>9897.75</v>
      </c>
      <c r="I47" s="26" t="n">
        <v>46513.8</v>
      </c>
      <c r="J47" s="26" t="n">
        <v>0</v>
      </c>
      <c r="K47" s="26" t="n">
        <v>0</v>
      </c>
      <c r="L47" s="26" t="n">
        <v>0</v>
      </c>
    </row>
    <row r="48" customFormat="false" ht="15" hidden="false" customHeight="true" outlineLevel="0" collapsed="false">
      <c r="A48" s="8" t="s">
        <v>309</v>
      </c>
      <c r="B48" s="9" t="n">
        <v>135</v>
      </c>
      <c r="C48" s="10" t="n">
        <v>641.5</v>
      </c>
      <c r="D48" s="11" t="n">
        <v>50036.44</v>
      </c>
      <c r="E48" s="65" t="n">
        <v>0.00474796057428936</v>
      </c>
      <c r="F48" s="66" t="n">
        <v>45245</v>
      </c>
      <c r="G48" s="66" t="n">
        <v>45944</v>
      </c>
      <c r="H48" s="26" t="n">
        <v>0</v>
      </c>
      <c r="I48" s="26" t="n">
        <v>3238.4</v>
      </c>
      <c r="J48" s="26" t="n">
        <v>14756</v>
      </c>
      <c r="K48" s="26" t="n">
        <v>32042.04</v>
      </c>
      <c r="L48" s="26" t="n">
        <v>0</v>
      </c>
    </row>
    <row r="49" customFormat="false" ht="15" hidden="false" customHeight="true" outlineLevel="0" collapsed="false">
      <c r="A49" s="8" t="s">
        <v>558</v>
      </c>
      <c r="B49" s="9" t="n">
        <v>109</v>
      </c>
      <c r="C49" s="10" t="n">
        <v>469.5</v>
      </c>
      <c r="D49" s="11" t="n">
        <v>47167.22</v>
      </c>
      <c r="E49" s="65" t="n">
        <v>0.00447570012892281</v>
      </c>
      <c r="F49" s="66" t="n">
        <v>44728</v>
      </c>
      <c r="G49" s="66" t="n">
        <v>45531</v>
      </c>
      <c r="H49" s="26" t="n">
        <v>20147.5</v>
      </c>
      <c r="I49" s="26" t="n">
        <v>12701.8</v>
      </c>
      <c r="J49" s="26" t="n">
        <v>14317.92</v>
      </c>
      <c r="K49" s="26" t="n">
        <v>0</v>
      </c>
      <c r="L49" s="26" t="n">
        <v>0</v>
      </c>
    </row>
    <row r="50" customFormat="false" ht="15" hidden="false" customHeight="true" outlineLevel="0" collapsed="false">
      <c r="A50" s="8" t="s">
        <v>559</v>
      </c>
      <c r="B50" s="9" t="n">
        <v>142</v>
      </c>
      <c r="C50" s="10" t="n">
        <v>975</v>
      </c>
      <c r="D50" s="11" t="n">
        <v>47021.35</v>
      </c>
      <c r="E50" s="65" t="n">
        <v>0.00446185851651066</v>
      </c>
      <c r="F50" s="66" t="n">
        <v>45186</v>
      </c>
      <c r="G50" s="66" t="n">
        <v>45894</v>
      </c>
      <c r="H50" s="26" t="n">
        <v>0</v>
      </c>
      <c r="I50" s="26" t="n">
        <v>20732.55</v>
      </c>
      <c r="J50" s="26" t="n">
        <v>5486.1</v>
      </c>
      <c r="K50" s="26" t="n">
        <v>20802.7</v>
      </c>
      <c r="L50" s="26" t="n">
        <v>0</v>
      </c>
    </row>
    <row r="51" customFormat="false" ht="15" hidden="false" customHeight="true" outlineLevel="0" collapsed="false">
      <c r="A51" s="8" t="s">
        <v>305</v>
      </c>
      <c r="B51" s="9" t="n">
        <v>115</v>
      </c>
      <c r="C51" s="10" t="n">
        <v>620.5</v>
      </c>
      <c r="D51" s="11" t="n">
        <v>45038.18</v>
      </c>
      <c r="E51" s="65" t="n">
        <v>0.0042736754049199</v>
      </c>
      <c r="F51" s="66" t="n">
        <v>45186</v>
      </c>
      <c r="G51" s="66" t="n">
        <v>45838</v>
      </c>
      <c r="H51" s="26" t="n">
        <v>0</v>
      </c>
      <c r="I51" s="26" t="n">
        <v>1235</v>
      </c>
      <c r="J51" s="26" t="n">
        <v>23209.95</v>
      </c>
      <c r="K51" s="26" t="n">
        <v>20593.23</v>
      </c>
      <c r="L51" s="26" t="n">
        <v>0</v>
      </c>
    </row>
    <row r="52" customFormat="false" ht="15" hidden="false" customHeight="true" outlineLevel="0" collapsed="false">
      <c r="A52" s="8" t="s">
        <v>560</v>
      </c>
      <c r="B52" s="9" t="n">
        <v>115</v>
      </c>
      <c r="C52" s="10" t="n">
        <v>682.5</v>
      </c>
      <c r="D52" s="11" t="n">
        <v>44051.05</v>
      </c>
      <c r="E52" s="65" t="n">
        <v>0.00418000658432257</v>
      </c>
      <c r="F52" s="66" t="n">
        <v>45611</v>
      </c>
      <c r="G52" s="66" t="n">
        <v>45895</v>
      </c>
      <c r="H52" s="26" t="n">
        <v>0</v>
      </c>
      <c r="I52" s="26" t="n">
        <v>0</v>
      </c>
      <c r="J52" s="26" t="n">
        <v>13317</v>
      </c>
      <c r="K52" s="26" t="n">
        <v>30734.05</v>
      </c>
      <c r="L52" s="26" t="n">
        <v>0</v>
      </c>
    </row>
    <row r="53" customFormat="false" ht="15" hidden="false" customHeight="true" outlineLevel="0" collapsed="false">
      <c r="A53" s="8" t="s">
        <v>561</v>
      </c>
      <c r="B53" s="9" t="n">
        <v>72</v>
      </c>
      <c r="C53" s="10" t="n">
        <v>587.5</v>
      </c>
      <c r="D53" s="11" t="n">
        <v>43873.52</v>
      </c>
      <c r="E53" s="65" t="n">
        <v>0.00416316075274958</v>
      </c>
      <c r="F53" s="66" t="n">
        <v>45903</v>
      </c>
      <c r="G53" s="66" t="n">
        <v>45910</v>
      </c>
      <c r="H53" s="26" t="n">
        <v>0</v>
      </c>
      <c r="I53" s="26" t="n">
        <v>0</v>
      </c>
      <c r="J53" s="26" t="n">
        <v>0</v>
      </c>
      <c r="K53" s="26" t="n">
        <v>43873.52</v>
      </c>
      <c r="L53" s="26" t="n">
        <v>0</v>
      </c>
    </row>
    <row r="54" customFormat="false" ht="15" hidden="false" customHeight="true" outlineLevel="0" collapsed="false">
      <c r="A54" s="8" t="s">
        <v>562</v>
      </c>
      <c r="B54" s="9" t="n">
        <v>97</v>
      </c>
      <c r="C54" s="10" t="n">
        <v>420</v>
      </c>
      <c r="D54" s="11" t="n">
        <v>42005.1</v>
      </c>
      <c r="E54" s="65" t="n">
        <v>0.00398586627504032</v>
      </c>
      <c r="F54" s="66" t="n">
        <v>45019</v>
      </c>
      <c r="G54" s="66" t="n">
        <v>46136</v>
      </c>
      <c r="H54" s="26" t="n">
        <v>0</v>
      </c>
      <c r="I54" s="26" t="n">
        <v>1918.8</v>
      </c>
      <c r="J54" s="26" t="n">
        <v>14112.95</v>
      </c>
      <c r="K54" s="26" t="n">
        <v>20472.05</v>
      </c>
      <c r="L54" s="26" t="n">
        <v>5501.3</v>
      </c>
    </row>
    <row r="55" customFormat="false" ht="15" hidden="false" customHeight="true" outlineLevel="0" collapsed="false">
      <c r="A55" s="8" t="s">
        <v>563</v>
      </c>
      <c r="B55" s="9" t="n">
        <v>100</v>
      </c>
      <c r="C55" s="10" t="n">
        <v>433</v>
      </c>
      <c r="D55" s="11" t="n">
        <v>40117.5</v>
      </c>
      <c r="E55" s="65" t="n">
        <v>0.0038067518060649</v>
      </c>
      <c r="F55" s="66" t="n">
        <v>45391</v>
      </c>
      <c r="G55" s="66" t="n">
        <v>46105</v>
      </c>
      <c r="H55" s="26" t="n">
        <v>0</v>
      </c>
      <c r="I55" s="26" t="n">
        <v>0</v>
      </c>
      <c r="J55" s="26" t="n">
        <v>2009.8</v>
      </c>
      <c r="K55" s="26" t="n">
        <v>34491.9</v>
      </c>
      <c r="L55" s="26" t="n">
        <v>3615.8</v>
      </c>
    </row>
    <row r="56" customFormat="false" ht="15" hidden="false" customHeight="true" outlineLevel="0" collapsed="false">
      <c r="A56" s="8" t="s">
        <v>564</v>
      </c>
      <c r="B56" s="9" t="n">
        <v>122</v>
      </c>
      <c r="C56" s="10" t="n">
        <v>756</v>
      </c>
      <c r="D56" s="11" t="n">
        <v>39994</v>
      </c>
      <c r="E56" s="65" t="n">
        <v>0.00379503288419676</v>
      </c>
      <c r="F56" s="66" t="n">
        <v>44867</v>
      </c>
      <c r="G56" s="66" t="n">
        <v>45412</v>
      </c>
      <c r="H56" s="26" t="n">
        <v>14154.8</v>
      </c>
      <c r="I56" s="26" t="n">
        <v>21123.5</v>
      </c>
      <c r="J56" s="26" t="n">
        <v>4715.7</v>
      </c>
      <c r="K56" s="26" t="n">
        <v>0</v>
      </c>
      <c r="L56" s="26" t="n">
        <v>0</v>
      </c>
    </row>
    <row r="57" customFormat="false" ht="15" hidden="false" customHeight="true" outlineLevel="0" collapsed="false">
      <c r="A57" s="8" t="s">
        <v>314</v>
      </c>
      <c r="B57" s="9" t="n">
        <v>37</v>
      </c>
      <c r="C57" s="10" t="n">
        <v>262</v>
      </c>
      <c r="D57" s="11" t="n">
        <v>39160.5</v>
      </c>
      <c r="E57" s="65" t="n">
        <v>0.00371594202284293</v>
      </c>
      <c r="F57" s="66" t="n">
        <v>44791</v>
      </c>
      <c r="G57" s="66" t="n">
        <v>44814</v>
      </c>
      <c r="H57" s="26" t="n">
        <v>39160.5</v>
      </c>
      <c r="I57" s="26" t="n">
        <v>0</v>
      </c>
      <c r="J57" s="26" t="n">
        <v>0</v>
      </c>
      <c r="K57" s="26" t="n">
        <v>0</v>
      </c>
      <c r="L57" s="26" t="n">
        <v>0</v>
      </c>
    </row>
    <row r="58" customFormat="false" ht="15" hidden="false" customHeight="true" outlineLevel="0" collapsed="false">
      <c r="A58" s="8" t="s">
        <v>565</v>
      </c>
      <c r="B58" s="9" t="n">
        <v>76</v>
      </c>
      <c r="C58" s="10" t="n">
        <v>508.5</v>
      </c>
      <c r="D58" s="11" t="n">
        <v>39048.3</v>
      </c>
      <c r="E58" s="65" t="n">
        <v>0.00370529535860325</v>
      </c>
      <c r="F58" s="66" t="n">
        <v>45464</v>
      </c>
      <c r="G58" s="66" t="n">
        <v>45877</v>
      </c>
      <c r="H58" s="26" t="n">
        <v>0</v>
      </c>
      <c r="I58" s="26" t="n">
        <v>0</v>
      </c>
      <c r="J58" s="26" t="n">
        <v>32081.4</v>
      </c>
      <c r="K58" s="26" t="n">
        <v>6966.9</v>
      </c>
      <c r="L58" s="26" t="n">
        <v>0</v>
      </c>
    </row>
    <row r="59" customFormat="false" ht="15" hidden="false" customHeight="true" outlineLevel="0" collapsed="false">
      <c r="A59" s="8" t="s">
        <v>566</v>
      </c>
      <c r="B59" s="9" t="n">
        <v>74</v>
      </c>
      <c r="C59" s="10" t="n">
        <v>479</v>
      </c>
      <c r="D59" s="11" t="n">
        <v>37565.31</v>
      </c>
      <c r="E59" s="65" t="n">
        <v>0.00356457482947968</v>
      </c>
      <c r="F59" s="66" t="n">
        <v>45411</v>
      </c>
      <c r="G59" s="66" t="n">
        <v>46138</v>
      </c>
      <c r="H59" s="26" t="n">
        <v>0</v>
      </c>
      <c r="I59" s="26" t="n">
        <v>0</v>
      </c>
      <c r="J59" s="26" t="n">
        <v>27455.31</v>
      </c>
      <c r="K59" s="26" t="n">
        <v>4710</v>
      </c>
      <c r="L59" s="26" t="n">
        <v>5400</v>
      </c>
    </row>
    <row r="60" customFormat="false" ht="15" hidden="false" customHeight="true" outlineLevel="0" collapsed="false">
      <c r="A60" s="8" t="s">
        <v>308</v>
      </c>
      <c r="B60" s="9" t="n">
        <v>120</v>
      </c>
      <c r="C60" s="10" t="n">
        <v>429</v>
      </c>
      <c r="D60" s="11" t="n">
        <v>36793.4</v>
      </c>
      <c r="E60" s="65" t="n">
        <v>0.00349132777220077</v>
      </c>
      <c r="F60" s="66" t="n">
        <v>45421</v>
      </c>
      <c r="G60" s="66" t="n">
        <v>45913</v>
      </c>
      <c r="H60" s="26" t="n">
        <v>0</v>
      </c>
      <c r="I60" s="26" t="n">
        <v>0</v>
      </c>
      <c r="J60" s="26" t="n">
        <v>12662.1</v>
      </c>
      <c r="K60" s="26" t="n">
        <v>24131.3</v>
      </c>
      <c r="L60" s="26" t="n">
        <v>0</v>
      </c>
    </row>
    <row r="61" customFormat="false" ht="15" hidden="false" customHeight="true" outlineLevel="0" collapsed="false">
      <c r="A61" s="8" t="s">
        <v>567</v>
      </c>
      <c r="B61" s="9" t="n">
        <v>80</v>
      </c>
      <c r="C61" s="10" t="n">
        <v>549.5</v>
      </c>
      <c r="D61" s="11" t="n">
        <v>36780.33</v>
      </c>
      <c r="E61" s="65" t="n">
        <v>0.0034900880336244</v>
      </c>
      <c r="F61" s="66" t="n">
        <v>45895</v>
      </c>
      <c r="G61" s="66" t="n">
        <v>45906</v>
      </c>
      <c r="H61" s="26" t="n">
        <v>0</v>
      </c>
      <c r="I61" s="26" t="n">
        <v>0</v>
      </c>
      <c r="J61" s="26" t="n">
        <v>0</v>
      </c>
      <c r="K61" s="26" t="n">
        <v>36780.33</v>
      </c>
      <c r="L61" s="26" t="n">
        <v>0</v>
      </c>
    </row>
    <row r="62" customFormat="false" ht="15" hidden="false" customHeight="true" outlineLevel="0" collapsed="false">
      <c r="A62" s="8" t="s">
        <v>568</v>
      </c>
      <c r="B62" s="9" t="n">
        <v>71</v>
      </c>
      <c r="C62" s="10" t="n">
        <v>266</v>
      </c>
      <c r="D62" s="11" t="n">
        <v>33877.8</v>
      </c>
      <c r="E62" s="65" t="n">
        <v>0.00321466632605493</v>
      </c>
      <c r="F62" s="66" t="n">
        <v>44704</v>
      </c>
      <c r="G62" s="66" t="n">
        <v>46139</v>
      </c>
      <c r="H62" s="26" t="n">
        <v>5530.5</v>
      </c>
      <c r="I62" s="26" t="n">
        <v>9990</v>
      </c>
      <c r="J62" s="26" t="n">
        <v>5582.3</v>
      </c>
      <c r="K62" s="26" t="n">
        <v>8629</v>
      </c>
      <c r="L62" s="26" t="n">
        <v>4146</v>
      </c>
    </row>
    <row r="63" customFormat="false" ht="15" hidden="false" customHeight="true" outlineLevel="0" collapsed="false">
      <c r="A63" s="8" t="s">
        <v>569</v>
      </c>
      <c r="B63" s="9" t="n">
        <v>122</v>
      </c>
      <c r="C63" s="10" t="n">
        <v>536.5</v>
      </c>
      <c r="D63" s="11" t="n">
        <v>33347.3</v>
      </c>
      <c r="E63" s="65" t="n">
        <v>0.00316432715155199</v>
      </c>
      <c r="F63" s="66" t="n">
        <v>44642</v>
      </c>
      <c r="G63" s="66" t="n">
        <v>45819</v>
      </c>
      <c r="H63" s="26" t="n">
        <v>1506</v>
      </c>
      <c r="I63" s="26" t="n">
        <v>0</v>
      </c>
      <c r="J63" s="26" t="n">
        <v>0</v>
      </c>
      <c r="K63" s="26" t="n">
        <v>31841.3</v>
      </c>
      <c r="L63" s="26" t="n">
        <v>0</v>
      </c>
    </row>
    <row r="64" customFormat="false" ht="15" hidden="false" customHeight="true" outlineLevel="0" collapsed="false">
      <c r="A64" s="8" t="s">
        <v>570</v>
      </c>
      <c r="B64" s="9" t="n">
        <v>43</v>
      </c>
      <c r="C64" s="10" t="n">
        <v>311</v>
      </c>
      <c r="D64" s="11" t="n">
        <v>33109.78</v>
      </c>
      <c r="E64" s="65" t="n">
        <v>0.00314178933999294</v>
      </c>
      <c r="F64" s="66" t="n">
        <v>45390</v>
      </c>
      <c r="G64" s="66" t="n">
        <v>46122</v>
      </c>
      <c r="H64" s="26" t="n">
        <v>0</v>
      </c>
      <c r="I64" s="26" t="n">
        <v>0</v>
      </c>
      <c r="J64" s="26" t="n">
        <v>10742.99</v>
      </c>
      <c r="K64" s="26" t="n">
        <v>11873.82</v>
      </c>
      <c r="L64" s="26" t="n">
        <v>10492.97</v>
      </c>
    </row>
    <row r="65" customFormat="false" ht="15" hidden="false" customHeight="true" outlineLevel="0" collapsed="false">
      <c r="A65" s="8" t="s">
        <v>571</v>
      </c>
      <c r="B65" s="9" t="n">
        <v>98</v>
      </c>
      <c r="C65" s="10" t="n">
        <v>616</v>
      </c>
      <c r="D65" s="11" t="n">
        <v>32724.35</v>
      </c>
      <c r="E65" s="65" t="n">
        <v>0.00310521539140756</v>
      </c>
      <c r="F65" s="66" t="n">
        <v>45756</v>
      </c>
      <c r="G65" s="66" t="n">
        <v>45795</v>
      </c>
      <c r="H65" s="26" t="n">
        <v>0</v>
      </c>
      <c r="I65" s="26" t="n">
        <v>0</v>
      </c>
      <c r="J65" s="26" t="n">
        <v>0</v>
      </c>
      <c r="K65" s="26" t="n">
        <v>32724.35</v>
      </c>
      <c r="L65" s="26" t="n">
        <v>0</v>
      </c>
    </row>
    <row r="66" customFormat="false" ht="15" hidden="false" customHeight="true" outlineLevel="0" collapsed="false">
      <c r="A66" s="8" t="s">
        <v>572</v>
      </c>
      <c r="B66" s="9" t="n">
        <v>63</v>
      </c>
      <c r="C66" s="10" t="n">
        <v>340</v>
      </c>
      <c r="D66" s="11" t="n">
        <v>30201.4</v>
      </c>
      <c r="E66" s="65" t="n">
        <v>0.00286581252559828</v>
      </c>
      <c r="F66" s="66" t="n">
        <v>45764</v>
      </c>
      <c r="G66" s="66" t="n">
        <v>45779</v>
      </c>
      <c r="H66" s="26" t="n">
        <v>0</v>
      </c>
      <c r="I66" s="26" t="n">
        <v>0</v>
      </c>
      <c r="J66" s="26" t="n">
        <v>0</v>
      </c>
      <c r="K66" s="26" t="n">
        <v>30201.4</v>
      </c>
      <c r="L66" s="26" t="n">
        <v>0</v>
      </c>
    </row>
    <row r="67" customFormat="false" ht="15" hidden="false" customHeight="true" outlineLevel="0" collapsed="false">
      <c r="A67" s="8" t="s">
        <v>573</v>
      </c>
      <c r="B67" s="9" t="n">
        <v>51</v>
      </c>
      <c r="C67" s="10" t="n">
        <v>468.5</v>
      </c>
      <c r="D67" s="11" t="n">
        <v>28674.2</v>
      </c>
      <c r="E67" s="65" t="n">
        <v>0.0027208964326658</v>
      </c>
      <c r="F67" s="66" t="n">
        <v>45852</v>
      </c>
      <c r="G67" s="66" t="n">
        <v>45863</v>
      </c>
      <c r="H67" s="26" t="n">
        <v>0</v>
      </c>
      <c r="I67" s="26" t="n">
        <v>0</v>
      </c>
      <c r="J67" s="26" t="n">
        <v>0</v>
      </c>
      <c r="K67" s="26" t="n">
        <v>28674.2</v>
      </c>
      <c r="L67" s="26" t="n">
        <v>0</v>
      </c>
    </row>
    <row r="68" customFormat="false" ht="15" hidden="false" customHeight="true" outlineLevel="0" collapsed="false">
      <c r="A68" s="8" t="s">
        <v>574</v>
      </c>
      <c r="B68" s="9" t="n">
        <v>99</v>
      </c>
      <c r="C68" s="10" t="n">
        <v>435</v>
      </c>
      <c r="D68" s="11" t="n">
        <v>28615.85</v>
      </c>
      <c r="E68" s="65" t="n">
        <v>0.0027153595979203</v>
      </c>
      <c r="F68" s="66" t="n">
        <v>44648</v>
      </c>
      <c r="G68" s="66" t="n">
        <v>45912</v>
      </c>
      <c r="H68" s="26" t="n">
        <v>15967.35</v>
      </c>
      <c r="I68" s="26" t="n">
        <v>5387.9</v>
      </c>
      <c r="J68" s="26" t="n">
        <v>4592.1</v>
      </c>
      <c r="K68" s="26" t="n">
        <v>2668.5</v>
      </c>
      <c r="L68" s="26" t="n">
        <v>0</v>
      </c>
    </row>
    <row r="69" customFormat="false" ht="15" hidden="false" customHeight="true" outlineLevel="0" collapsed="false">
      <c r="A69" s="8" t="s">
        <v>575</v>
      </c>
      <c r="B69" s="9" t="n">
        <v>58</v>
      </c>
      <c r="C69" s="10" t="n">
        <v>322.5</v>
      </c>
      <c r="D69" s="11" t="n">
        <v>28319.96</v>
      </c>
      <c r="E69" s="65" t="n">
        <v>0.00268728257936523</v>
      </c>
      <c r="F69" s="66" t="n">
        <v>44817</v>
      </c>
      <c r="G69" s="66" t="n">
        <v>46100</v>
      </c>
      <c r="H69" s="26" t="n">
        <v>2627.9</v>
      </c>
      <c r="I69" s="26" t="n">
        <v>3962.3</v>
      </c>
      <c r="J69" s="26" t="n">
        <v>7325.3</v>
      </c>
      <c r="K69" s="26" t="n">
        <v>9731.72</v>
      </c>
      <c r="L69" s="26" t="n">
        <v>4672.74</v>
      </c>
    </row>
    <row r="70" customFormat="false" ht="15" hidden="false" customHeight="true" outlineLevel="0" collapsed="false">
      <c r="A70" s="8" t="s">
        <v>576</v>
      </c>
      <c r="B70" s="9" t="n">
        <v>46</v>
      </c>
      <c r="C70" s="10" t="n">
        <v>299.5</v>
      </c>
      <c r="D70" s="11" t="n">
        <v>27244.01</v>
      </c>
      <c r="E70" s="65" t="n">
        <v>0.00258518562402803</v>
      </c>
      <c r="F70" s="66" t="n">
        <v>45149</v>
      </c>
      <c r="G70" s="66" t="n">
        <v>45851</v>
      </c>
      <c r="H70" s="26" t="n">
        <v>0</v>
      </c>
      <c r="I70" s="26" t="n">
        <v>8736.3</v>
      </c>
      <c r="J70" s="26" t="n">
        <v>8673.3</v>
      </c>
      <c r="K70" s="26" t="n">
        <v>9834.41</v>
      </c>
      <c r="L70" s="26" t="n">
        <v>0</v>
      </c>
    </row>
    <row r="71" customFormat="false" ht="15" hidden="false" customHeight="true" outlineLevel="0" collapsed="false">
      <c r="A71" s="8" t="s">
        <v>577</v>
      </c>
      <c r="B71" s="9" t="n">
        <v>45</v>
      </c>
      <c r="C71" s="10" t="n">
        <v>409.5</v>
      </c>
      <c r="D71" s="11" t="n">
        <v>25701.54</v>
      </c>
      <c r="E71" s="65" t="n">
        <v>0.00243882055994629</v>
      </c>
      <c r="F71" s="66" t="n">
        <v>45020</v>
      </c>
      <c r="G71" s="66" t="n">
        <v>45102</v>
      </c>
      <c r="H71" s="26" t="n">
        <v>0</v>
      </c>
      <c r="I71" s="26" t="n">
        <v>25701.54</v>
      </c>
      <c r="J71" s="26" t="n">
        <v>0</v>
      </c>
      <c r="K71" s="26" t="n">
        <v>0</v>
      </c>
      <c r="L71" s="26" t="n">
        <v>0</v>
      </c>
    </row>
    <row r="72" customFormat="false" ht="15" hidden="false" customHeight="true" outlineLevel="0" collapsed="false">
      <c r="A72" s="8" t="s">
        <v>578</v>
      </c>
      <c r="B72" s="9" t="n">
        <v>65</v>
      </c>
      <c r="C72" s="10" t="n">
        <v>209.5</v>
      </c>
      <c r="D72" s="11" t="n">
        <v>24503.7</v>
      </c>
      <c r="E72" s="65" t="n">
        <v>0.00232515745573055</v>
      </c>
      <c r="F72" s="66" t="n">
        <v>44840</v>
      </c>
      <c r="G72" s="66" t="n">
        <v>45896</v>
      </c>
      <c r="H72" s="26" t="n">
        <v>1602.1</v>
      </c>
      <c r="I72" s="26" t="n">
        <v>8553.54</v>
      </c>
      <c r="J72" s="26" t="n">
        <v>11585.44</v>
      </c>
      <c r="K72" s="26" t="n">
        <v>2762.62</v>
      </c>
      <c r="L72" s="26" t="n">
        <v>0</v>
      </c>
    </row>
    <row r="73" customFormat="false" ht="15" hidden="false" customHeight="true" outlineLevel="0" collapsed="false">
      <c r="A73" s="8" t="s">
        <v>579</v>
      </c>
      <c r="B73" s="9" t="n">
        <v>37</v>
      </c>
      <c r="C73" s="10" t="n">
        <v>242.5</v>
      </c>
      <c r="D73" s="11" t="n">
        <v>24210.87</v>
      </c>
      <c r="E73" s="65" t="n">
        <v>0.00229737080074532</v>
      </c>
      <c r="F73" s="66" t="n">
        <v>44672</v>
      </c>
      <c r="G73" s="66" t="n">
        <v>45773</v>
      </c>
      <c r="H73" s="26" t="n">
        <v>5236.7</v>
      </c>
      <c r="I73" s="26" t="n">
        <v>3786.2</v>
      </c>
      <c r="J73" s="26" t="n">
        <v>7582.58</v>
      </c>
      <c r="K73" s="26" t="n">
        <v>7605.39</v>
      </c>
      <c r="L73" s="26" t="n">
        <v>0</v>
      </c>
    </row>
    <row r="74" customFormat="false" ht="15" hidden="false" customHeight="true" outlineLevel="0" collapsed="false">
      <c r="A74" s="8" t="s">
        <v>580</v>
      </c>
      <c r="B74" s="9" t="n">
        <v>42</v>
      </c>
      <c r="C74" s="10" t="n">
        <v>277</v>
      </c>
      <c r="D74" s="11" t="n">
        <v>22995.4</v>
      </c>
      <c r="E74" s="65" t="n">
        <v>0.00218203478484913</v>
      </c>
      <c r="F74" s="66" t="n">
        <v>45195</v>
      </c>
      <c r="G74" s="66" t="n">
        <v>45932</v>
      </c>
      <c r="H74" s="26" t="n">
        <v>0</v>
      </c>
      <c r="I74" s="26" t="n">
        <v>9172.5</v>
      </c>
      <c r="J74" s="26" t="n">
        <v>4842</v>
      </c>
      <c r="K74" s="26" t="n">
        <v>8980.9</v>
      </c>
      <c r="L74" s="26" t="n">
        <v>0</v>
      </c>
    </row>
    <row r="75" customFormat="false" ht="15" hidden="false" customHeight="true" outlineLevel="0" collapsed="false">
      <c r="A75" s="8" t="s">
        <v>581</v>
      </c>
      <c r="B75" s="9" t="n">
        <v>64</v>
      </c>
      <c r="C75" s="10" t="n">
        <v>537</v>
      </c>
      <c r="D75" s="11" t="n">
        <v>22353.7</v>
      </c>
      <c r="E75" s="65" t="n">
        <v>0.00212114383616219</v>
      </c>
      <c r="F75" s="66" t="n">
        <v>44840</v>
      </c>
      <c r="G75" s="66" t="n">
        <v>45954</v>
      </c>
      <c r="H75" s="26" t="n">
        <v>5718.9</v>
      </c>
      <c r="I75" s="26" t="n">
        <v>4981.8</v>
      </c>
      <c r="J75" s="26" t="n">
        <v>4853</v>
      </c>
      <c r="K75" s="26" t="n">
        <v>6800</v>
      </c>
      <c r="L75" s="26" t="n">
        <v>0</v>
      </c>
    </row>
    <row r="76" customFormat="false" ht="15" hidden="false" customHeight="true" outlineLevel="0" collapsed="false">
      <c r="A76" s="8" t="s">
        <v>582</v>
      </c>
      <c r="B76" s="9" t="n">
        <v>35</v>
      </c>
      <c r="C76" s="10" t="n">
        <v>244</v>
      </c>
      <c r="D76" s="11" t="n">
        <v>22346</v>
      </c>
      <c r="E76" s="65" t="n">
        <v>0.00212041318273389</v>
      </c>
      <c r="F76" s="66" t="n">
        <v>44817</v>
      </c>
      <c r="G76" s="66" t="n">
        <v>45159</v>
      </c>
      <c r="H76" s="26" t="n">
        <v>21649.1</v>
      </c>
      <c r="I76" s="26" t="n">
        <v>696.9</v>
      </c>
      <c r="J76" s="26" t="n">
        <v>0</v>
      </c>
      <c r="K76" s="26" t="n">
        <v>0</v>
      </c>
      <c r="L76" s="26" t="n">
        <v>0</v>
      </c>
    </row>
    <row r="77" customFormat="false" ht="15" hidden="false" customHeight="true" outlineLevel="0" collapsed="false">
      <c r="A77" s="8" t="s">
        <v>583</v>
      </c>
      <c r="B77" s="9" t="n">
        <v>53</v>
      </c>
      <c r="C77" s="10" t="n">
        <v>306.5</v>
      </c>
      <c r="D77" s="11" t="n">
        <v>22019.05</v>
      </c>
      <c r="E77" s="65" t="n">
        <v>0.00208938906883128</v>
      </c>
      <c r="F77" s="66" t="n">
        <v>44629</v>
      </c>
      <c r="G77" s="66" t="n">
        <v>45931</v>
      </c>
      <c r="H77" s="26" t="n">
        <v>7975.5</v>
      </c>
      <c r="I77" s="26" t="n">
        <v>8865.99</v>
      </c>
      <c r="J77" s="26" t="n">
        <v>1733.16</v>
      </c>
      <c r="K77" s="26" t="n">
        <v>3444.4</v>
      </c>
      <c r="L77" s="26" t="n">
        <v>0</v>
      </c>
    </row>
    <row r="78" customFormat="false" ht="15" hidden="false" customHeight="true" outlineLevel="0" collapsed="false">
      <c r="A78" s="8" t="s">
        <v>584</v>
      </c>
      <c r="B78" s="9" t="n">
        <v>42</v>
      </c>
      <c r="C78" s="10" t="n">
        <v>154.5</v>
      </c>
      <c r="D78" s="11" t="n">
        <v>21254.3</v>
      </c>
      <c r="E78" s="65" t="n">
        <v>0.00201682170902093</v>
      </c>
      <c r="F78" s="66" t="n">
        <v>45813</v>
      </c>
      <c r="G78" s="66" t="n">
        <v>45923</v>
      </c>
      <c r="H78" s="26" t="n">
        <v>0</v>
      </c>
      <c r="I78" s="26" t="n">
        <v>0</v>
      </c>
      <c r="J78" s="26" t="n">
        <v>0</v>
      </c>
      <c r="K78" s="26" t="n">
        <v>21254.3</v>
      </c>
      <c r="L78" s="26" t="n">
        <v>0</v>
      </c>
    </row>
    <row r="79" customFormat="false" ht="15" hidden="false" customHeight="true" outlineLevel="0" collapsed="false">
      <c r="A79" s="8" t="s">
        <v>585</v>
      </c>
      <c r="B79" s="9" t="n">
        <v>36</v>
      </c>
      <c r="C79" s="10" t="n">
        <v>238</v>
      </c>
      <c r="D79" s="11" t="n">
        <v>21236.5</v>
      </c>
      <c r="E79" s="65" t="n">
        <v>0.00201513266603104</v>
      </c>
      <c r="F79" s="66" t="n">
        <v>45047</v>
      </c>
      <c r="G79" s="66" t="n">
        <v>45449</v>
      </c>
      <c r="H79" s="26" t="n">
        <v>0</v>
      </c>
      <c r="I79" s="26" t="n">
        <v>17385.5</v>
      </c>
      <c r="J79" s="26" t="n">
        <v>3851</v>
      </c>
      <c r="K79" s="26" t="n">
        <v>0</v>
      </c>
      <c r="L79" s="26" t="n">
        <v>0</v>
      </c>
    </row>
    <row r="80" customFormat="false" ht="15" hidden="false" customHeight="true" outlineLevel="0" collapsed="false">
      <c r="A80" s="8" t="s">
        <v>586</v>
      </c>
      <c r="B80" s="9" t="n">
        <v>66</v>
      </c>
      <c r="C80" s="10" t="n">
        <v>403.5</v>
      </c>
      <c r="D80" s="11" t="n">
        <v>20809.38</v>
      </c>
      <c r="E80" s="65" t="n">
        <v>0.00197460322547748</v>
      </c>
      <c r="F80" s="66" t="n">
        <v>44697</v>
      </c>
      <c r="G80" s="66" t="n">
        <v>45423</v>
      </c>
      <c r="H80" s="26" t="n">
        <v>8187.28</v>
      </c>
      <c r="I80" s="26" t="n">
        <v>8046.5</v>
      </c>
      <c r="J80" s="26" t="n">
        <v>4575.6</v>
      </c>
      <c r="K80" s="26" t="n">
        <v>0</v>
      </c>
      <c r="L80" s="26" t="n">
        <v>0</v>
      </c>
    </row>
    <row r="81" customFormat="false" ht="15" hidden="false" customHeight="true" outlineLevel="0" collapsed="false">
      <c r="A81" s="8" t="s">
        <v>587</v>
      </c>
      <c r="B81" s="9" t="n">
        <v>49</v>
      </c>
      <c r="C81" s="10" t="n">
        <v>353.5</v>
      </c>
      <c r="D81" s="11" t="n">
        <v>20668.93</v>
      </c>
      <c r="E81" s="65" t="n">
        <v>0.00196127591716649</v>
      </c>
      <c r="F81" s="66" t="n">
        <v>45175</v>
      </c>
      <c r="G81" s="66" t="n">
        <v>46141</v>
      </c>
      <c r="H81" s="26" t="n">
        <v>0</v>
      </c>
      <c r="I81" s="26" t="n">
        <v>6694.6</v>
      </c>
      <c r="J81" s="26" t="n">
        <v>11888.53</v>
      </c>
      <c r="K81" s="26" t="n">
        <v>0</v>
      </c>
      <c r="L81" s="26" t="n">
        <v>2085.8</v>
      </c>
    </row>
    <row r="82" customFormat="false" ht="15" hidden="false" customHeight="true" outlineLevel="0" collapsed="false">
      <c r="A82" s="8" t="s">
        <v>588</v>
      </c>
      <c r="B82" s="9" t="n">
        <v>31</v>
      </c>
      <c r="C82" s="10" t="n">
        <v>212</v>
      </c>
      <c r="D82" s="11" t="n">
        <v>20379.34</v>
      </c>
      <c r="E82" s="65" t="n">
        <v>0.00193379670596142</v>
      </c>
      <c r="F82" s="66" t="n">
        <v>44671</v>
      </c>
      <c r="G82" s="66" t="n">
        <v>45773</v>
      </c>
      <c r="H82" s="26" t="n">
        <v>9449</v>
      </c>
      <c r="I82" s="26" t="n">
        <v>9255.34</v>
      </c>
      <c r="J82" s="26" t="n">
        <v>0</v>
      </c>
      <c r="K82" s="26" t="n">
        <v>1675</v>
      </c>
      <c r="L82" s="26" t="n">
        <v>0</v>
      </c>
    </row>
    <row r="83" customFormat="false" ht="15" hidden="false" customHeight="true" outlineLevel="0" collapsed="false">
      <c r="A83" s="8" t="s">
        <v>589</v>
      </c>
      <c r="B83" s="9" t="n">
        <v>24</v>
      </c>
      <c r="C83" s="10" t="n">
        <v>109.5</v>
      </c>
      <c r="D83" s="11" t="n">
        <v>19524.8</v>
      </c>
      <c r="E83" s="65" t="n">
        <v>0.0018527093578378</v>
      </c>
      <c r="F83" s="66" t="n">
        <v>45439</v>
      </c>
      <c r="G83" s="66" t="n">
        <v>45896</v>
      </c>
      <c r="H83" s="26" t="n">
        <v>0</v>
      </c>
      <c r="I83" s="26" t="n">
        <v>0</v>
      </c>
      <c r="J83" s="26" t="n">
        <v>8914.8</v>
      </c>
      <c r="K83" s="26" t="n">
        <v>10610</v>
      </c>
      <c r="L83" s="26" t="n">
        <v>0</v>
      </c>
    </row>
    <row r="84" customFormat="false" ht="15" hidden="false" customHeight="true" outlineLevel="0" collapsed="false">
      <c r="A84" s="8" t="s">
        <v>590</v>
      </c>
      <c r="B84" s="9" t="n">
        <v>22</v>
      </c>
      <c r="C84" s="10" t="n">
        <v>117</v>
      </c>
      <c r="D84" s="11" t="n">
        <v>18816.9</v>
      </c>
      <c r="E84" s="65" t="n">
        <v>0.00178553668746904</v>
      </c>
      <c r="F84" s="66" t="n">
        <v>45174</v>
      </c>
      <c r="G84" s="66" t="n">
        <v>45842</v>
      </c>
      <c r="H84" s="26" t="n">
        <v>0</v>
      </c>
      <c r="I84" s="26" t="n">
        <v>10207.2</v>
      </c>
      <c r="J84" s="26" t="n">
        <v>0</v>
      </c>
      <c r="K84" s="26" t="n">
        <v>8609.7</v>
      </c>
      <c r="L84" s="26" t="n">
        <v>0</v>
      </c>
    </row>
    <row r="85" customFormat="false" ht="15" hidden="false" customHeight="true" outlineLevel="0" collapsed="false">
      <c r="A85" s="8" t="s">
        <v>591</v>
      </c>
      <c r="B85" s="9" t="n">
        <v>28</v>
      </c>
      <c r="C85" s="10" t="n">
        <v>185.5</v>
      </c>
      <c r="D85" s="11" t="n">
        <v>18276.5</v>
      </c>
      <c r="E85" s="65" t="n">
        <v>0.00173425810141562</v>
      </c>
      <c r="F85" s="66" t="n">
        <v>45139</v>
      </c>
      <c r="G85" s="66" t="n">
        <v>45156</v>
      </c>
      <c r="H85" s="26" t="n">
        <v>0</v>
      </c>
      <c r="I85" s="26" t="n">
        <v>18276.5</v>
      </c>
      <c r="J85" s="26" t="n">
        <v>0</v>
      </c>
      <c r="K85" s="26" t="n">
        <v>0</v>
      </c>
      <c r="L85" s="26" t="n">
        <v>0</v>
      </c>
    </row>
    <row r="86" customFormat="false" ht="15" hidden="false" customHeight="true" outlineLevel="0" collapsed="false">
      <c r="A86" s="8" t="s">
        <v>592</v>
      </c>
      <c r="B86" s="9" t="n">
        <v>73</v>
      </c>
      <c r="C86" s="10" t="n">
        <v>216.5</v>
      </c>
      <c r="D86" s="11" t="n">
        <v>18060.38</v>
      </c>
      <c r="E86" s="65" t="n">
        <v>0.00171375046259663</v>
      </c>
      <c r="F86" s="66" t="n">
        <v>45374</v>
      </c>
      <c r="G86" s="66" t="n">
        <v>46104</v>
      </c>
      <c r="H86" s="26" t="n">
        <v>0</v>
      </c>
      <c r="I86" s="26" t="n">
        <v>0</v>
      </c>
      <c r="J86" s="26" t="n">
        <v>6786.38</v>
      </c>
      <c r="K86" s="26" t="n">
        <v>8536</v>
      </c>
      <c r="L86" s="26" t="n">
        <v>2738</v>
      </c>
    </row>
    <row r="87" customFormat="false" ht="15" hidden="false" customHeight="true" outlineLevel="0" collapsed="false">
      <c r="A87" s="8" t="s">
        <v>593</v>
      </c>
      <c r="B87" s="9" t="n">
        <v>181</v>
      </c>
      <c r="C87" s="10" t="n">
        <v>1398.5</v>
      </c>
      <c r="D87" s="11" t="n">
        <v>17903.41</v>
      </c>
      <c r="E87" s="65" t="n">
        <v>0.00169885604501732</v>
      </c>
      <c r="F87" s="66" t="n">
        <v>45664</v>
      </c>
      <c r="G87" s="66" t="n">
        <v>45969</v>
      </c>
      <c r="H87" s="26" t="n">
        <v>0</v>
      </c>
      <c r="I87" s="26" t="n">
        <v>0</v>
      </c>
      <c r="J87" s="26" t="n">
        <v>0</v>
      </c>
      <c r="K87" s="26" t="n">
        <v>17903.41</v>
      </c>
      <c r="L87" s="26" t="n">
        <v>0</v>
      </c>
    </row>
    <row r="88" customFormat="false" ht="15" hidden="false" customHeight="true" outlineLevel="0" collapsed="false">
      <c r="A88" s="8" t="s">
        <v>356</v>
      </c>
      <c r="B88" s="9" t="n">
        <v>28</v>
      </c>
      <c r="C88" s="10" t="n">
        <v>190</v>
      </c>
      <c r="D88" s="11" t="n">
        <v>17882.55</v>
      </c>
      <c r="E88" s="65" t="n">
        <v>0.00169687616400674</v>
      </c>
      <c r="F88" s="66" t="n">
        <v>44789</v>
      </c>
      <c r="G88" s="66" t="n">
        <v>45780</v>
      </c>
      <c r="H88" s="26" t="n">
        <v>2795.6</v>
      </c>
      <c r="I88" s="26" t="n">
        <v>6052.15</v>
      </c>
      <c r="J88" s="26" t="n">
        <v>5920.5</v>
      </c>
      <c r="K88" s="26" t="n">
        <v>3114.3</v>
      </c>
      <c r="L88" s="26" t="n">
        <v>0</v>
      </c>
    </row>
    <row r="89" customFormat="false" ht="15" hidden="false" customHeight="true" outlineLevel="0" collapsed="false">
      <c r="A89" s="8" t="s">
        <v>594</v>
      </c>
      <c r="B89" s="9" t="n">
        <v>65</v>
      </c>
      <c r="C89" s="10" t="n">
        <v>495</v>
      </c>
      <c r="D89" s="11" t="n">
        <v>17797</v>
      </c>
      <c r="E89" s="65" t="n">
        <v>0.00168875831974921</v>
      </c>
      <c r="F89" s="66" t="n">
        <v>45222</v>
      </c>
      <c r="G89" s="66" t="n">
        <v>45233</v>
      </c>
      <c r="H89" s="26" t="n">
        <v>0</v>
      </c>
      <c r="I89" s="26" t="n">
        <v>17797</v>
      </c>
      <c r="J89" s="26" t="n">
        <v>0</v>
      </c>
      <c r="K89" s="26" t="n">
        <v>0</v>
      </c>
      <c r="L89" s="26" t="n">
        <v>0</v>
      </c>
    </row>
    <row r="90" customFormat="false" ht="15" hidden="false" customHeight="true" outlineLevel="0" collapsed="false">
      <c r="A90" s="8" t="s">
        <v>595</v>
      </c>
      <c r="B90" s="9" t="n">
        <v>60</v>
      </c>
      <c r="C90" s="10" t="n">
        <v>184</v>
      </c>
      <c r="D90" s="11" t="n">
        <v>17348.12</v>
      </c>
      <c r="E90" s="65" t="n">
        <v>0.00164616407158546</v>
      </c>
      <c r="F90" s="66" t="n">
        <v>44692</v>
      </c>
      <c r="G90" s="66" t="n">
        <v>46139</v>
      </c>
      <c r="H90" s="26" t="n">
        <v>1956.8</v>
      </c>
      <c r="I90" s="26" t="n">
        <v>4082</v>
      </c>
      <c r="J90" s="26" t="n">
        <v>5902.42</v>
      </c>
      <c r="K90" s="26" t="n">
        <v>4844</v>
      </c>
      <c r="L90" s="26" t="n">
        <v>562.9</v>
      </c>
    </row>
    <row r="91" customFormat="false" ht="15" hidden="false" customHeight="true" outlineLevel="0" collapsed="false">
      <c r="A91" s="8" t="s">
        <v>596</v>
      </c>
      <c r="B91" s="9" t="n">
        <v>15</v>
      </c>
      <c r="C91" s="10" t="n">
        <v>118</v>
      </c>
      <c r="D91" s="11" t="n">
        <v>17027.82</v>
      </c>
      <c r="E91" s="65" t="n">
        <v>0.00161577078677243</v>
      </c>
      <c r="F91" s="66" t="n">
        <v>45157</v>
      </c>
      <c r="G91" s="66" t="n">
        <v>45412</v>
      </c>
      <c r="H91" s="26" t="n">
        <v>0</v>
      </c>
      <c r="I91" s="26" t="n">
        <v>7621.12</v>
      </c>
      <c r="J91" s="26" t="n">
        <v>9406.7</v>
      </c>
      <c r="K91" s="26" t="n">
        <v>0</v>
      </c>
      <c r="L91" s="26" t="n">
        <v>0</v>
      </c>
    </row>
    <row r="92" customFormat="false" ht="15" hidden="false" customHeight="true" outlineLevel="0" collapsed="false">
      <c r="A92" s="8" t="s">
        <v>597</v>
      </c>
      <c r="B92" s="9" t="n">
        <v>26</v>
      </c>
      <c r="C92" s="10" t="n">
        <v>187</v>
      </c>
      <c r="D92" s="11" t="n">
        <v>16773.15</v>
      </c>
      <c r="E92" s="65" t="n">
        <v>0.00159160513630948</v>
      </c>
      <c r="F92" s="66" t="n">
        <v>45888</v>
      </c>
      <c r="G92" s="66" t="n">
        <v>46114</v>
      </c>
      <c r="H92" s="26" t="n">
        <v>0</v>
      </c>
      <c r="I92" s="26" t="n">
        <v>0</v>
      </c>
      <c r="J92" s="26" t="n">
        <v>0</v>
      </c>
      <c r="K92" s="26" t="n">
        <v>15035.15</v>
      </c>
      <c r="L92" s="26" t="n">
        <v>1738</v>
      </c>
    </row>
    <row r="93" customFormat="false" ht="15" hidden="false" customHeight="true" outlineLevel="0" collapsed="false">
      <c r="A93" s="8" t="s">
        <v>598</v>
      </c>
      <c r="B93" s="9" t="n">
        <v>55</v>
      </c>
      <c r="C93" s="10" t="n">
        <v>208</v>
      </c>
      <c r="D93" s="11" t="n">
        <v>16744.96</v>
      </c>
      <c r="E93" s="65" t="n">
        <v>0.00158893018564181</v>
      </c>
      <c r="F93" s="66" t="n">
        <v>45198</v>
      </c>
      <c r="G93" s="66" t="n">
        <v>45764</v>
      </c>
      <c r="H93" s="26" t="n">
        <v>0</v>
      </c>
      <c r="I93" s="26" t="n">
        <v>7087.2</v>
      </c>
      <c r="J93" s="26" t="n">
        <v>8723.8</v>
      </c>
      <c r="K93" s="26" t="n">
        <v>933.96</v>
      </c>
      <c r="L93" s="26" t="n">
        <v>0</v>
      </c>
    </row>
    <row r="94" customFormat="false" ht="15" hidden="false" customHeight="true" outlineLevel="0" collapsed="false">
      <c r="A94" s="8" t="s">
        <v>599</v>
      </c>
      <c r="B94" s="9" t="n">
        <v>51</v>
      </c>
      <c r="C94" s="10" t="n">
        <v>266.5</v>
      </c>
      <c r="D94" s="11" t="n">
        <v>16455.7</v>
      </c>
      <c r="E94" s="65" t="n">
        <v>0.00156148228815517</v>
      </c>
      <c r="F94" s="66" t="n">
        <v>45486</v>
      </c>
      <c r="G94" s="66" t="n">
        <v>45862</v>
      </c>
      <c r="H94" s="26" t="n">
        <v>0</v>
      </c>
      <c r="I94" s="26" t="n">
        <v>0</v>
      </c>
      <c r="J94" s="26" t="n">
        <v>8003.1</v>
      </c>
      <c r="K94" s="26" t="n">
        <v>8452.6</v>
      </c>
      <c r="L94" s="26" t="n">
        <v>0</v>
      </c>
    </row>
    <row r="95" customFormat="false" ht="15" hidden="false" customHeight="true" outlineLevel="0" collapsed="false">
      <c r="A95" s="8" t="s">
        <v>600</v>
      </c>
      <c r="B95" s="9" t="n">
        <v>39</v>
      </c>
      <c r="C95" s="10" t="n">
        <v>208.5</v>
      </c>
      <c r="D95" s="11" t="n">
        <v>16160.5</v>
      </c>
      <c r="E95" s="65" t="n">
        <v>0.0015334707437381</v>
      </c>
      <c r="F95" s="66" t="n">
        <v>45237</v>
      </c>
      <c r="G95" s="66" t="n">
        <v>45494</v>
      </c>
      <c r="H95" s="26" t="n">
        <v>0</v>
      </c>
      <c r="I95" s="26" t="n">
        <v>6676.8</v>
      </c>
      <c r="J95" s="26" t="n">
        <v>9483.7</v>
      </c>
      <c r="K95" s="26" t="n">
        <v>0</v>
      </c>
      <c r="L95" s="26" t="n">
        <v>0</v>
      </c>
    </row>
    <row r="96" customFormat="false" ht="15" hidden="false" customHeight="true" outlineLevel="0" collapsed="false">
      <c r="A96" s="8" t="s">
        <v>601</v>
      </c>
      <c r="B96" s="9" t="n">
        <v>25</v>
      </c>
      <c r="C96" s="10" t="n">
        <v>173.5</v>
      </c>
      <c r="D96" s="11" t="n">
        <v>16016.6</v>
      </c>
      <c r="E96" s="65" t="n">
        <v>0.00151981606473503</v>
      </c>
      <c r="F96" s="66" t="n">
        <v>44631</v>
      </c>
      <c r="G96" s="66" t="n">
        <v>45741</v>
      </c>
      <c r="H96" s="26" t="n">
        <v>2905</v>
      </c>
      <c r="I96" s="26" t="n">
        <v>5497.5</v>
      </c>
      <c r="J96" s="26" t="n">
        <v>4891.8</v>
      </c>
      <c r="K96" s="26" t="n">
        <v>2722.3</v>
      </c>
      <c r="L96" s="26" t="n">
        <v>0</v>
      </c>
    </row>
    <row r="97" customFormat="false" ht="15" hidden="false" customHeight="true" outlineLevel="0" collapsed="false">
      <c r="A97" s="8" t="s">
        <v>602</v>
      </c>
      <c r="B97" s="9" t="n">
        <v>23</v>
      </c>
      <c r="C97" s="10" t="n">
        <v>134.2</v>
      </c>
      <c r="D97" s="11" t="n">
        <v>15504.8</v>
      </c>
      <c r="E97" s="65" t="n">
        <v>0.00147125133427249</v>
      </c>
      <c r="F97" s="66" t="n">
        <v>45127</v>
      </c>
      <c r="G97" s="66" t="n">
        <v>45215</v>
      </c>
      <c r="H97" s="26" t="n">
        <v>0</v>
      </c>
      <c r="I97" s="26" t="n">
        <v>15504.8</v>
      </c>
      <c r="J97" s="26" t="n">
        <v>0</v>
      </c>
      <c r="K97" s="26" t="n">
        <v>0</v>
      </c>
      <c r="L97" s="26" t="n">
        <v>0</v>
      </c>
    </row>
    <row r="98" customFormat="false" ht="15" hidden="false" customHeight="true" outlineLevel="0" collapsed="false">
      <c r="A98" s="8" t="s">
        <v>603</v>
      </c>
      <c r="B98" s="9" t="n">
        <v>30</v>
      </c>
      <c r="C98" s="10" t="n">
        <v>131.5</v>
      </c>
      <c r="D98" s="11" t="n">
        <v>14994.86</v>
      </c>
      <c r="E98" s="65" t="n">
        <v>0.00142286309931286</v>
      </c>
      <c r="F98" s="66" t="n">
        <v>44645</v>
      </c>
      <c r="G98" s="66" t="n">
        <v>45805</v>
      </c>
      <c r="H98" s="26" t="n">
        <v>911.2</v>
      </c>
      <c r="I98" s="26" t="n">
        <v>4207.66</v>
      </c>
      <c r="J98" s="26" t="n">
        <v>3681</v>
      </c>
      <c r="K98" s="26" t="n">
        <v>6195</v>
      </c>
      <c r="L98" s="26" t="n">
        <v>0</v>
      </c>
    </row>
    <row r="99" customFormat="false" ht="15" hidden="false" customHeight="true" outlineLevel="0" collapsed="false">
      <c r="A99" s="8" t="s">
        <v>604</v>
      </c>
      <c r="B99" s="9" t="n">
        <v>13</v>
      </c>
      <c r="C99" s="10" t="n">
        <v>78.5</v>
      </c>
      <c r="D99" s="11" t="n">
        <v>14685</v>
      </c>
      <c r="E99" s="65" t="n">
        <v>0.00139346046668074</v>
      </c>
      <c r="F99" s="66" t="n">
        <v>45538</v>
      </c>
      <c r="G99" s="66" t="n">
        <v>45546</v>
      </c>
      <c r="H99" s="26" t="n">
        <v>0</v>
      </c>
      <c r="I99" s="26" t="n">
        <v>0</v>
      </c>
      <c r="J99" s="26" t="n">
        <v>14685</v>
      </c>
      <c r="K99" s="26" t="n">
        <v>0</v>
      </c>
      <c r="L99" s="26" t="n">
        <v>0</v>
      </c>
    </row>
    <row r="100" customFormat="false" ht="15" hidden="false" customHeight="true" outlineLevel="0" collapsed="false">
      <c r="A100" s="8" t="s">
        <v>605</v>
      </c>
      <c r="B100" s="9" t="n">
        <v>49</v>
      </c>
      <c r="C100" s="10" t="n">
        <v>121</v>
      </c>
      <c r="D100" s="11" t="n">
        <v>14583</v>
      </c>
      <c r="E100" s="65" t="n">
        <v>0.00138378168100819</v>
      </c>
      <c r="F100" s="66" t="n">
        <v>45803</v>
      </c>
      <c r="G100" s="66" t="n">
        <v>45983</v>
      </c>
      <c r="H100" s="26" t="n">
        <v>0</v>
      </c>
      <c r="I100" s="26" t="n">
        <v>0</v>
      </c>
      <c r="J100" s="26" t="n">
        <v>0</v>
      </c>
      <c r="K100" s="26" t="n">
        <v>14583</v>
      </c>
      <c r="L100" s="26" t="n">
        <v>0</v>
      </c>
    </row>
    <row r="101" customFormat="false" ht="15" hidden="false" customHeight="true" outlineLevel="0" collapsed="false">
      <c r="A101" s="8" t="s">
        <v>606</v>
      </c>
      <c r="B101" s="9" t="n">
        <v>62</v>
      </c>
      <c r="C101" s="10" t="n">
        <v>262.5</v>
      </c>
      <c r="D101" s="11" t="n">
        <v>14271.07</v>
      </c>
      <c r="E101" s="65" t="n">
        <v>0.0013541826259607</v>
      </c>
      <c r="F101" s="66" t="n">
        <v>44683</v>
      </c>
      <c r="G101" s="66" t="n">
        <v>46086</v>
      </c>
      <c r="H101" s="26" t="n">
        <v>2069.27</v>
      </c>
      <c r="I101" s="26" t="n">
        <v>5119.5</v>
      </c>
      <c r="J101" s="26" t="n">
        <v>0</v>
      </c>
      <c r="K101" s="26" t="n">
        <v>4502.2</v>
      </c>
      <c r="L101" s="26" t="n">
        <v>2580.1</v>
      </c>
    </row>
    <row r="102" customFormat="false" ht="15" hidden="false" customHeight="true" outlineLevel="0" collapsed="false">
      <c r="A102" s="8" t="s">
        <v>607</v>
      </c>
      <c r="B102" s="9" t="n">
        <v>26</v>
      </c>
      <c r="C102" s="10" t="n">
        <v>147.5</v>
      </c>
      <c r="D102" s="11" t="n">
        <v>14019.5</v>
      </c>
      <c r="E102" s="65" t="n">
        <v>0.00133031113466982</v>
      </c>
      <c r="F102" s="66" t="n">
        <v>45371</v>
      </c>
      <c r="G102" s="66" t="n">
        <v>46100</v>
      </c>
      <c r="H102" s="26" t="n">
        <v>0</v>
      </c>
      <c r="I102" s="26" t="n">
        <v>0</v>
      </c>
      <c r="J102" s="26" t="n">
        <v>10926.5</v>
      </c>
      <c r="K102" s="26" t="n">
        <v>1276</v>
      </c>
      <c r="L102" s="26" t="n">
        <v>1817</v>
      </c>
    </row>
    <row r="103" customFormat="false" ht="15" hidden="false" customHeight="true" outlineLevel="0" collapsed="false">
      <c r="A103" s="8" t="s">
        <v>608</v>
      </c>
      <c r="B103" s="9" t="n">
        <v>56</v>
      </c>
      <c r="C103" s="10" t="n">
        <v>236</v>
      </c>
      <c r="D103" s="11" t="n">
        <v>14018.2</v>
      </c>
      <c r="E103" s="65" t="n">
        <v>0.0013301877775978</v>
      </c>
      <c r="F103" s="66" t="n">
        <v>45021</v>
      </c>
      <c r="G103" s="66" t="n">
        <v>45838</v>
      </c>
      <c r="H103" s="26" t="n">
        <v>0</v>
      </c>
      <c r="I103" s="26" t="n">
        <v>8975.8</v>
      </c>
      <c r="J103" s="26" t="n">
        <v>2387.6</v>
      </c>
      <c r="K103" s="26" t="n">
        <v>2654.8</v>
      </c>
      <c r="L103" s="26" t="n">
        <v>0</v>
      </c>
    </row>
    <row r="104" customFormat="false" ht="15" hidden="false" customHeight="true" outlineLevel="0" collapsed="false">
      <c r="A104" s="8" t="s">
        <v>609</v>
      </c>
      <c r="B104" s="9" t="n">
        <v>51</v>
      </c>
      <c r="C104" s="10" t="n">
        <v>190.5</v>
      </c>
      <c r="D104" s="11" t="n">
        <v>13956.8</v>
      </c>
      <c r="E104" s="65" t="n">
        <v>0.00132436152818298</v>
      </c>
      <c r="F104" s="66" t="n">
        <v>44667</v>
      </c>
      <c r="G104" s="66" t="n">
        <v>46099</v>
      </c>
      <c r="H104" s="26" t="n">
        <v>6367.7</v>
      </c>
      <c r="I104" s="26" t="n">
        <v>2360.8</v>
      </c>
      <c r="J104" s="26" t="n">
        <v>3935.3</v>
      </c>
      <c r="K104" s="26" t="n">
        <v>528</v>
      </c>
      <c r="L104" s="26" t="n">
        <v>765</v>
      </c>
    </row>
    <row r="105" customFormat="false" ht="15" hidden="false" customHeight="true" outlineLevel="0" collapsed="false">
      <c r="A105" s="8" t="s">
        <v>610</v>
      </c>
      <c r="B105" s="9" t="n">
        <v>38</v>
      </c>
      <c r="C105" s="10" t="n">
        <v>253</v>
      </c>
      <c r="D105" s="11" t="n">
        <v>13396</v>
      </c>
      <c r="E105" s="65" t="n">
        <v>0.00127114718499527</v>
      </c>
      <c r="F105" s="66" t="n">
        <v>44827</v>
      </c>
      <c r="G105" s="66" t="n">
        <v>44852</v>
      </c>
      <c r="H105" s="26" t="n">
        <v>13396</v>
      </c>
      <c r="I105" s="26" t="n">
        <v>0</v>
      </c>
      <c r="J105" s="26" t="n">
        <v>0</v>
      </c>
      <c r="K105" s="26" t="n">
        <v>0</v>
      </c>
      <c r="L105" s="26" t="n">
        <v>0</v>
      </c>
    </row>
    <row r="106" customFormat="false" ht="15" hidden="false" customHeight="true" outlineLevel="0" collapsed="false">
      <c r="A106" s="8" t="s">
        <v>611</v>
      </c>
      <c r="B106" s="9" t="n">
        <v>11</v>
      </c>
      <c r="C106" s="10" t="n">
        <v>93</v>
      </c>
      <c r="D106" s="11" t="n">
        <v>12940.7</v>
      </c>
      <c r="E106" s="65" t="n">
        <v>0.00122794374267445</v>
      </c>
      <c r="F106" s="66" t="n">
        <v>46122</v>
      </c>
      <c r="G106" s="66" t="n">
        <v>46126</v>
      </c>
      <c r="H106" s="26" t="n">
        <v>0</v>
      </c>
      <c r="I106" s="26" t="n">
        <v>0</v>
      </c>
      <c r="J106" s="26" t="n">
        <v>0</v>
      </c>
      <c r="K106" s="26" t="n">
        <v>0</v>
      </c>
      <c r="L106" s="26" t="n">
        <v>12940.7</v>
      </c>
    </row>
    <row r="107" customFormat="false" ht="15" hidden="false" customHeight="true" outlineLevel="0" collapsed="false">
      <c r="A107" s="8" t="s">
        <v>612</v>
      </c>
      <c r="B107" s="9" t="n">
        <v>25</v>
      </c>
      <c r="C107" s="10" t="n">
        <v>165</v>
      </c>
      <c r="D107" s="11" t="n">
        <v>12570.6</v>
      </c>
      <c r="E107" s="65" t="n">
        <v>0.00119282493309195</v>
      </c>
      <c r="F107" s="66" t="n">
        <v>44599</v>
      </c>
      <c r="G107" s="66" t="n">
        <v>45461</v>
      </c>
      <c r="H107" s="26" t="n">
        <v>10587.1</v>
      </c>
      <c r="I107" s="26" t="n">
        <v>1583.5</v>
      </c>
      <c r="J107" s="26" t="n">
        <v>400</v>
      </c>
      <c r="K107" s="26" t="n">
        <v>0</v>
      </c>
      <c r="L107" s="26" t="n">
        <v>0</v>
      </c>
    </row>
    <row r="108" customFormat="false" ht="15" hidden="false" customHeight="true" outlineLevel="0" collapsed="false">
      <c r="A108" s="8" t="s">
        <v>613</v>
      </c>
      <c r="B108" s="9" t="n">
        <v>18</v>
      </c>
      <c r="C108" s="10" t="n">
        <v>177</v>
      </c>
      <c r="D108" s="11" t="n">
        <v>12028.4</v>
      </c>
      <c r="E108" s="65" t="n">
        <v>0.00114137554493857</v>
      </c>
      <c r="F108" s="66" t="n">
        <v>45264</v>
      </c>
      <c r="G108" s="66" t="n">
        <v>45272</v>
      </c>
      <c r="H108" s="26" t="n">
        <v>0</v>
      </c>
      <c r="I108" s="26" t="n">
        <v>12028.4</v>
      </c>
      <c r="J108" s="26" t="n">
        <v>0</v>
      </c>
      <c r="K108" s="26" t="n">
        <v>0</v>
      </c>
      <c r="L108" s="26" t="n">
        <v>0</v>
      </c>
    </row>
    <row r="109" customFormat="false" ht="15" hidden="false" customHeight="true" outlineLevel="0" collapsed="false">
      <c r="A109" s="8" t="s">
        <v>614</v>
      </c>
      <c r="B109" s="9" t="n">
        <v>38</v>
      </c>
      <c r="C109" s="10" t="n">
        <v>196.5</v>
      </c>
      <c r="D109" s="11" t="n">
        <v>11369.2</v>
      </c>
      <c r="E109" s="65" t="n">
        <v>0.00107882402027829</v>
      </c>
      <c r="F109" s="66" t="n">
        <v>45572</v>
      </c>
      <c r="G109" s="66" t="n">
        <v>45582</v>
      </c>
      <c r="H109" s="26" t="n">
        <v>0</v>
      </c>
      <c r="I109" s="26" t="n">
        <v>0</v>
      </c>
      <c r="J109" s="26" t="n">
        <v>11369.2</v>
      </c>
      <c r="K109" s="26" t="n">
        <v>0</v>
      </c>
      <c r="L109" s="26" t="n">
        <v>0</v>
      </c>
    </row>
    <row r="110" customFormat="false" ht="15" hidden="false" customHeight="true" outlineLevel="0" collapsed="false">
      <c r="A110" s="8" t="s">
        <v>615</v>
      </c>
      <c r="B110" s="9" t="n">
        <v>43</v>
      </c>
      <c r="C110" s="10" t="n">
        <v>302</v>
      </c>
      <c r="D110" s="11" t="n">
        <v>11195.8</v>
      </c>
      <c r="E110" s="65" t="n">
        <v>0.00106237008463496</v>
      </c>
      <c r="F110" s="66" t="n">
        <v>45233</v>
      </c>
      <c r="G110" s="66" t="n">
        <v>45423</v>
      </c>
      <c r="H110" s="26" t="n">
        <v>0</v>
      </c>
      <c r="I110" s="26" t="n">
        <v>5165.2</v>
      </c>
      <c r="J110" s="26" t="n">
        <v>6030.6</v>
      </c>
      <c r="K110" s="26" t="n">
        <v>0</v>
      </c>
      <c r="L110" s="26" t="n">
        <v>0</v>
      </c>
    </row>
    <row r="111" customFormat="false" ht="15" hidden="false" customHeight="true" outlineLevel="0" collapsed="false">
      <c r="A111" s="8" t="s">
        <v>616</v>
      </c>
      <c r="B111" s="9" t="n">
        <v>32</v>
      </c>
      <c r="C111" s="10" t="n">
        <v>107</v>
      </c>
      <c r="D111" s="11" t="n">
        <v>11194.89</v>
      </c>
      <c r="E111" s="65" t="n">
        <v>0.00106228373468431</v>
      </c>
      <c r="F111" s="66" t="n">
        <v>44642</v>
      </c>
      <c r="G111" s="66" t="n">
        <v>45758</v>
      </c>
      <c r="H111" s="26" t="n">
        <v>612.5</v>
      </c>
      <c r="I111" s="26" t="n">
        <v>4454.19</v>
      </c>
      <c r="J111" s="26" t="n">
        <v>3693.2</v>
      </c>
      <c r="K111" s="26" t="n">
        <v>2435</v>
      </c>
      <c r="L111" s="26" t="n">
        <v>0</v>
      </c>
    </row>
    <row r="112" customFormat="false" ht="15" hidden="false" customHeight="true" outlineLevel="0" collapsed="false">
      <c r="A112" s="8" t="s">
        <v>617</v>
      </c>
      <c r="B112" s="9" t="n">
        <v>56</v>
      </c>
      <c r="C112" s="10" t="n">
        <v>233</v>
      </c>
      <c r="D112" s="11" t="n">
        <v>11071.06</v>
      </c>
      <c r="E112" s="65" t="n">
        <v>0.00105053349909777</v>
      </c>
      <c r="F112" s="66" t="n">
        <v>44846</v>
      </c>
      <c r="G112" s="66" t="n">
        <v>46079</v>
      </c>
      <c r="H112" s="26" t="n">
        <v>1622</v>
      </c>
      <c r="I112" s="26" t="n">
        <v>3634.86</v>
      </c>
      <c r="J112" s="26" t="n">
        <v>1120</v>
      </c>
      <c r="K112" s="26" t="n">
        <v>2481.7</v>
      </c>
      <c r="L112" s="26" t="n">
        <v>2212.5</v>
      </c>
    </row>
    <row r="113" customFormat="false" ht="15" hidden="false" customHeight="true" outlineLevel="0" collapsed="false">
      <c r="A113" s="8" t="s">
        <v>618</v>
      </c>
      <c r="B113" s="9" t="n">
        <v>20</v>
      </c>
      <c r="C113" s="10" t="n">
        <v>109</v>
      </c>
      <c r="D113" s="11" t="n">
        <v>11059.3</v>
      </c>
      <c r="E113" s="65" t="n">
        <v>0.00104941759204373</v>
      </c>
      <c r="F113" s="66" t="n">
        <v>45461</v>
      </c>
      <c r="G113" s="66" t="n">
        <v>45822</v>
      </c>
      <c r="H113" s="26" t="n">
        <v>0</v>
      </c>
      <c r="I113" s="26" t="n">
        <v>0</v>
      </c>
      <c r="J113" s="26" t="n">
        <v>5473.8</v>
      </c>
      <c r="K113" s="26" t="n">
        <v>5585.5</v>
      </c>
      <c r="L113" s="26" t="n">
        <v>0</v>
      </c>
    </row>
    <row r="114" customFormat="false" ht="15" hidden="false" customHeight="true" outlineLevel="0" collapsed="false">
      <c r="A114" s="8" t="s">
        <v>619</v>
      </c>
      <c r="B114" s="9" t="n">
        <v>30</v>
      </c>
      <c r="C114" s="10" t="n">
        <v>211</v>
      </c>
      <c r="D114" s="11" t="n">
        <v>10967.5</v>
      </c>
      <c r="E114" s="65" t="n">
        <v>0.00104070668493846</v>
      </c>
      <c r="F114" s="66" t="n">
        <v>45182</v>
      </c>
      <c r="G114" s="66" t="n">
        <v>45886</v>
      </c>
      <c r="H114" s="26" t="n">
        <v>0</v>
      </c>
      <c r="I114" s="26" t="n">
        <v>3410.5</v>
      </c>
      <c r="J114" s="26" t="n">
        <v>4890.5</v>
      </c>
      <c r="K114" s="26" t="n">
        <v>2666.5</v>
      </c>
      <c r="L114" s="26" t="n">
        <v>0</v>
      </c>
    </row>
    <row r="115" customFormat="false" ht="15" hidden="false" customHeight="true" outlineLevel="0" collapsed="false">
      <c r="A115" s="8" t="s">
        <v>620</v>
      </c>
      <c r="B115" s="9" t="n">
        <v>16</v>
      </c>
      <c r="C115" s="10" t="n">
        <v>103</v>
      </c>
      <c r="D115" s="11" t="n">
        <v>10763.4</v>
      </c>
      <c r="E115" s="65" t="n">
        <v>0.0010213396245877</v>
      </c>
      <c r="F115" s="66" t="n">
        <v>45530</v>
      </c>
      <c r="G115" s="66" t="n">
        <v>45534</v>
      </c>
      <c r="H115" s="26" t="n">
        <v>0</v>
      </c>
      <c r="I115" s="26" t="n">
        <v>0</v>
      </c>
      <c r="J115" s="26" t="n">
        <v>10763.4</v>
      </c>
      <c r="K115" s="26" t="n">
        <v>0</v>
      </c>
      <c r="L115" s="26" t="n">
        <v>0</v>
      </c>
    </row>
    <row r="116" customFormat="false" ht="15" hidden="false" customHeight="true" outlineLevel="0" collapsed="false">
      <c r="A116" s="8" t="s">
        <v>621</v>
      </c>
      <c r="B116" s="9" t="n">
        <v>18</v>
      </c>
      <c r="C116" s="10" t="n">
        <v>111.5</v>
      </c>
      <c r="D116" s="11" t="n">
        <v>10654.15</v>
      </c>
      <c r="E116" s="65" t="n">
        <v>0.00101097288601193</v>
      </c>
      <c r="F116" s="66" t="n">
        <v>44701</v>
      </c>
      <c r="G116" s="66" t="n">
        <v>44900</v>
      </c>
      <c r="H116" s="26" t="n">
        <v>10654.15</v>
      </c>
      <c r="I116" s="26" t="n">
        <v>0</v>
      </c>
      <c r="J116" s="26" t="n">
        <v>0</v>
      </c>
      <c r="K116" s="26" t="n">
        <v>0</v>
      </c>
      <c r="L116" s="26" t="n">
        <v>0</v>
      </c>
    </row>
    <row r="117" customFormat="false" ht="15" hidden="false" customHeight="true" outlineLevel="0" collapsed="false">
      <c r="A117" s="8" t="s">
        <v>622</v>
      </c>
      <c r="B117" s="9" t="n">
        <v>7</v>
      </c>
      <c r="C117" s="10" t="n">
        <v>38</v>
      </c>
      <c r="D117" s="11" t="n">
        <v>10512</v>
      </c>
      <c r="E117" s="65" t="n">
        <v>0.000997484264606619</v>
      </c>
      <c r="F117" s="66" t="n">
        <v>45075</v>
      </c>
      <c r="G117" s="66" t="n">
        <v>45078</v>
      </c>
      <c r="H117" s="26" t="n">
        <v>0</v>
      </c>
      <c r="I117" s="26" t="n">
        <v>10512</v>
      </c>
      <c r="J117" s="26" t="n">
        <v>0</v>
      </c>
      <c r="K117" s="26" t="n">
        <v>0</v>
      </c>
      <c r="L117" s="26" t="n">
        <v>0</v>
      </c>
    </row>
    <row r="118" customFormat="false" ht="15" hidden="false" customHeight="true" outlineLevel="0" collapsed="false">
      <c r="A118" s="8" t="s">
        <v>623</v>
      </c>
      <c r="B118" s="9" t="n">
        <v>31</v>
      </c>
      <c r="C118" s="10" t="n">
        <v>156.5</v>
      </c>
      <c r="D118" s="11" t="n">
        <v>10355.05</v>
      </c>
      <c r="E118" s="65" t="n">
        <v>0.000982591270377952</v>
      </c>
      <c r="F118" s="66" t="n">
        <v>44647</v>
      </c>
      <c r="G118" s="66" t="n">
        <v>45896</v>
      </c>
      <c r="H118" s="26" t="n">
        <v>2597.6</v>
      </c>
      <c r="I118" s="26" t="n">
        <v>3908.6</v>
      </c>
      <c r="J118" s="26" t="n">
        <v>2734.45</v>
      </c>
      <c r="K118" s="26" t="n">
        <v>1114.4</v>
      </c>
      <c r="L118" s="26" t="n">
        <v>0</v>
      </c>
    </row>
    <row r="119" customFormat="false" ht="15" hidden="false" customHeight="true" outlineLevel="0" collapsed="false">
      <c r="A119" s="8" t="s">
        <v>624</v>
      </c>
      <c r="B119" s="9" t="n">
        <v>13</v>
      </c>
      <c r="C119" s="10" t="n">
        <v>82.5</v>
      </c>
      <c r="D119" s="11" t="n">
        <v>10281.04</v>
      </c>
      <c r="E119" s="65" t="n">
        <v>0.000975568457362085</v>
      </c>
      <c r="F119" s="66" t="n">
        <v>44728</v>
      </c>
      <c r="G119" s="66" t="n">
        <v>45465</v>
      </c>
      <c r="H119" s="26" t="n">
        <v>2600.1</v>
      </c>
      <c r="I119" s="26" t="n">
        <v>0</v>
      </c>
      <c r="J119" s="26" t="n">
        <v>7680.94</v>
      </c>
      <c r="K119" s="26" t="n">
        <v>0</v>
      </c>
      <c r="L119" s="26" t="n">
        <v>0</v>
      </c>
    </row>
    <row r="120" customFormat="false" ht="15" hidden="false" customHeight="true" outlineLevel="0" collapsed="false">
      <c r="A120" s="8" t="s">
        <v>625</v>
      </c>
      <c r="B120" s="9" t="n">
        <v>15</v>
      </c>
      <c r="C120" s="10" t="n">
        <v>70.5</v>
      </c>
      <c r="D120" s="11" t="n">
        <v>10042.6</v>
      </c>
      <c r="E120" s="65" t="n">
        <v>0.000952942872501668</v>
      </c>
      <c r="F120" s="66" t="n">
        <v>45428</v>
      </c>
      <c r="G120" s="66" t="n">
        <v>45939</v>
      </c>
      <c r="H120" s="26" t="n">
        <v>0</v>
      </c>
      <c r="I120" s="26" t="n">
        <v>0</v>
      </c>
      <c r="J120" s="26" t="n">
        <v>6039.8</v>
      </c>
      <c r="K120" s="26" t="n">
        <v>4002.8</v>
      </c>
      <c r="L120" s="26" t="n">
        <v>0</v>
      </c>
    </row>
    <row r="121" customFormat="false" ht="15" hidden="false" customHeight="true" outlineLevel="0" collapsed="false">
      <c r="A121" s="8" t="s">
        <v>626</v>
      </c>
      <c r="B121" s="9" t="n">
        <v>44</v>
      </c>
      <c r="C121" s="10" t="n">
        <v>238</v>
      </c>
      <c r="D121" s="11" t="n">
        <v>9344.9</v>
      </c>
      <c r="E121" s="65" t="n">
        <v>0.000886738080700379</v>
      </c>
      <c r="F121" s="66" t="n">
        <v>45037</v>
      </c>
      <c r="G121" s="66" t="n">
        <v>45043</v>
      </c>
      <c r="H121" s="26" t="n">
        <v>0</v>
      </c>
      <c r="I121" s="26" t="n">
        <v>9344.9</v>
      </c>
      <c r="J121" s="26" t="n">
        <v>0</v>
      </c>
      <c r="K121" s="26" t="n">
        <v>0</v>
      </c>
      <c r="L121" s="26" t="n">
        <v>0</v>
      </c>
    </row>
    <row r="122" customFormat="false" ht="15" hidden="false" customHeight="true" outlineLevel="0" collapsed="false">
      <c r="A122" s="8" t="s">
        <v>627</v>
      </c>
      <c r="B122" s="9" t="n">
        <v>15</v>
      </c>
      <c r="C122" s="10" t="n">
        <v>72.5</v>
      </c>
      <c r="D122" s="11" t="n">
        <v>9289.34</v>
      </c>
      <c r="E122" s="65" t="n">
        <v>0.00088146598921047</v>
      </c>
      <c r="F122" s="66" t="n">
        <v>45439</v>
      </c>
      <c r="G122" s="66" t="n">
        <v>45907</v>
      </c>
      <c r="H122" s="26" t="n">
        <v>0</v>
      </c>
      <c r="I122" s="26" t="n">
        <v>0</v>
      </c>
      <c r="J122" s="26" t="n">
        <v>3178.24</v>
      </c>
      <c r="K122" s="26" t="n">
        <v>6111.1</v>
      </c>
      <c r="L122" s="26" t="n">
        <v>0</v>
      </c>
    </row>
    <row r="123" customFormat="false" ht="15" hidden="false" customHeight="true" outlineLevel="0" collapsed="false">
      <c r="A123" s="8" t="s">
        <v>628</v>
      </c>
      <c r="B123" s="9" t="n">
        <v>29</v>
      </c>
      <c r="C123" s="10" t="n">
        <v>120.5</v>
      </c>
      <c r="D123" s="11" t="n">
        <v>9224.42</v>
      </c>
      <c r="E123" s="65" t="n">
        <v>0.000875305726800036</v>
      </c>
      <c r="F123" s="66" t="n">
        <v>45449</v>
      </c>
      <c r="G123" s="66" t="n">
        <v>45986</v>
      </c>
      <c r="H123" s="26" t="n">
        <v>0</v>
      </c>
      <c r="I123" s="26" t="n">
        <v>0</v>
      </c>
      <c r="J123" s="26" t="n">
        <v>4895.82</v>
      </c>
      <c r="K123" s="26" t="n">
        <v>4328.6</v>
      </c>
      <c r="L123" s="26" t="n">
        <v>0</v>
      </c>
    </row>
    <row r="124" customFormat="false" ht="15" hidden="false" customHeight="true" outlineLevel="0" collapsed="false">
      <c r="A124" s="8" t="s">
        <v>629</v>
      </c>
      <c r="B124" s="9" t="n">
        <v>9</v>
      </c>
      <c r="C124" s="10" t="n">
        <v>67</v>
      </c>
      <c r="D124" s="11" t="n">
        <v>8864.56</v>
      </c>
      <c r="E124" s="65" t="n">
        <v>0.00084115859138699</v>
      </c>
      <c r="F124" s="66" t="n">
        <v>45823</v>
      </c>
      <c r="G124" s="66" t="n">
        <v>45829</v>
      </c>
      <c r="H124" s="26" t="n">
        <v>0</v>
      </c>
      <c r="I124" s="26" t="n">
        <v>0</v>
      </c>
      <c r="J124" s="26" t="n">
        <v>0</v>
      </c>
      <c r="K124" s="26" t="n">
        <v>8864.56</v>
      </c>
      <c r="L124" s="26" t="n">
        <v>0</v>
      </c>
    </row>
    <row r="125" customFormat="false" ht="15" hidden="false" customHeight="true" outlineLevel="0" collapsed="false">
      <c r="A125" s="8" t="s">
        <v>630</v>
      </c>
      <c r="B125" s="9" t="n">
        <v>53</v>
      </c>
      <c r="C125" s="10" t="n">
        <v>130.4</v>
      </c>
      <c r="D125" s="11" t="n">
        <v>8821.2</v>
      </c>
      <c r="E125" s="65" t="n">
        <v>0.000837044158575714</v>
      </c>
      <c r="F125" s="66" t="n">
        <v>45489</v>
      </c>
      <c r="G125" s="66" t="n">
        <v>45509</v>
      </c>
      <c r="H125" s="26" t="n">
        <v>0</v>
      </c>
      <c r="I125" s="26" t="n">
        <v>0</v>
      </c>
      <c r="J125" s="26" t="n">
        <v>8821.2</v>
      </c>
      <c r="K125" s="26" t="n">
        <v>0</v>
      </c>
      <c r="L125" s="26" t="n">
        <v>0</v>
      </c>
    </row>
    <row r="126" customFormat="false" ht="15" hidden="false" customHeight="true" outlineLevel="0" collapsed="false">
      <c r="A126" s="8" t="s">
        <v>631</v>
      </c>
      <c r="B126" s="9" t="n">
        <v>12</v>
      </c>
      <c r="C126" s="10" t="n">
        <v>126</v>
      </c>
      <c r="D126" s="11" t="n">
        <v>8397</v>
      </c>
      <c r="E126" s="65" t="n">
        <v>0.000796791796984568</v>
      </c>
      <c r="F126" s="66" t="n">
        <v>45932</v>
      </c>
      <c r="G126" s="66" t="n">
        <v>45936</v>
      </c>
      <c r="H126" s="26" t="n">
        <v>0</v>
      </c>
      <c r="I126" s="26" t="n">
        <v>0</v>
      </c>
      <c r="J126" s="26" t="n">
        <v>0</v>
      </c>
      <c r="K126" s="26" t="n">
        <v>8397</v>
      </c>
      <c r="L126" s="26" t="n">
        <v>0</v>
      </c>
    </row>
    <row r="127" customFormat="false" ht="15" hidden="false" customHeight="true" outlineLevel="0" collapsed="false">
      <c r="A127" s="8" t="s">
        <v>632</v>
      </c>
      <c r="B127" s="9" t="n">
        <v>19</v>
      </c>
      <c r="C127" s="10" t="n">
        <v>79</v>
      </c>
      <c r="D127" s="11" t="n">
        <v>8356.6</v>
      </c>
      <c r="E127" s="65" t="n">
        <v>0.000792958238737762</v>
      </c>
      <c r="F127" s="66" t="n">
        <v>45047</v>
      </c>
      <c r="G127" s="66" t="n">
        <v>45939</v>
      </c>
      <c r="H127" s="26" t="n">
        <v>0</v>
      </c>
      <c r="I127" s="26" t="n">
        <v>1659</v>
      </c>
      <c r="J127" s="26" t="n">
        <v>1545.2</v>
      </c>
      <c r="K127" s="26" t="n">
        <v>5152.4</v>
      </c>
      <c r="L127" s="26" t="n">
        <v>0</v>
      </c>
    </row>
    <row r="128" customFormat="false" ht="15" hidden="false" customHeight="true" outlineLevel="0" collapsed="false">
      <c r="A128" s="8" t="s">
        <v>633</v>
      </c>
      <c r="B128" s="9" t="n">
        <v>17</v>
      </c>
      <c r="C128" s="10" t="n">
        <v>129</v>
      </c>
      <c r="D128" s="11" t="n">
        <v>8349.8</v>
      </c>
      <c r="E128" s="65" t="n">
        <v>0.000792312986359386</v>
      </c>
      <c r="F128" s="66" t="n">
        <v>44638</v>
      </c>
      <c r="G128" s="66" t="n">
        <v>45163</v>
      </c>
      <c r="H128" s="26" t="n">
        <v>5906.1</v>
      </c>
      <c r="I128" s="26" t="n">
        <v>2443.7</v>
      </c>
      <c r="J128" s="26" t="n">
        <v>0</v>
      </c>
      <c r="K128" s="26" t="n">
        <v>0</v>
      </c>
      <c r="L128" s="26" t="n">
        <v>0</v>
      </c>
    </row>
    <row r="129" customFormat="false" ht="15" hidden="false" customHeight="true" outlineLevel="0" collapsed="false">
      <c r="A129" s="8" t="s">
        <v>634</v>
      </c>
      <c r="B129" s="9" t="n">
        <v>7</v>
      </c>
      <c r="C129" s="10" t="n">
        <v>38</v>
      </c>
      <c r="D129" s="11" t="n">
        <v>8123.32</v>
      </c>
      <c r="E129" s="65" t="n">
        <v>0.00077082228656433</v>
      </c>
      <c r="F129" s="66" t="n">
        <v>45071</v>
      </c>
      <c r="G129" s="66" t="n">
        <v>45072</v>
      </c>
      <c r="H129" s="26" t="n">
        <v>0</v>
      </c>
      <c r="I129" s="26" t="n">
        <v>8123.32</v>
      </c>
      <c r="J129" s="26" t="n">
        <v>0</v>
      </c>
      <c r="K129" s="26" t="n">
        <v>0</v>
      </c>
      <c r="L129" s="26" t="n">
        <v>0</v>
      </c>
    </row>
    <row r="130" customFormat="false" ht="15" hidden="false" customHeight="true" outlineLevel="0" collapsed="false">
      <c r="A130" s="8" t="s">
        <v>635</v>
      </c>
      <c r="B130" s="9" t="n">
        <v>8</v>
      </c>
      <c r="C130" s="10" t="n">
        <v>86.5</v>
      </c>
      <c r="D130" s="11" t="n">
        <v>8110</v>
      </c>
      <c r="E130" s="65" t="n">
        <v>0.000769558351023512</v>
      </c>
      <c r="F130" s="66" t="n">
        <v>45175</v>
      </c>
      <c r="G130" s="66" t="n">
        <v>45190</v>
      </c>
      <c r="H130" s="26" t="n">
        <v>0</v>
      </c>
      <c r="I130" s="26" t="n">
        <v>8110</v>
      </c>
      <c r="J130" s="26" t="n">
        <v>0</v>
      </c>
      <c r="K130" s="26" t="n">
        <v>0</v>
      </c>
      <c r="L130" s="26" t="n">
        <v>0</v>
      </c>
    </row>
    <row r="131" customFormat="false" ht="15" hidden="false" customHeight="true" outlineLevel="0" collapsed="false">
      <c r="A131" s="8" t="s">
        <v>636</v>
      </c>
      <c r="B131" s="9" t="n">
        <v>28</v>
      </c>
      <c r="C131" s="10" t="n">
        <v>123</v>
      </c>
      <c r="D131" s="11" t="n">
        <v>7332.3</v>
      </c>
      <c r="E131" s="65" t="n">
        <v>0.000695762354773035</v>
      </c>
      <c r="F131" s="66" t="n">
        <v>44851</v>
      </c>
      <c r="G131" s="66" t="n">
        <v>45569</v>
      </c>
      <c r="H131" s="26" t="n">
        <v>1415</v>
      </c>
      <c r="I131" s="26" t="n">
        <v>0</v>
      </c>
      <c r="J131" s="26" t="n">
        <v>5917.3</v>
      </c>
      <c r="K131" s="26" t="n">
        <v>0</v>
      </c>
      <c r="L131" s="26" t="n">
        <v>0</v>
      </c>
    </row>
    <row r="132" customFormat="false" ht="15" hidden="false" customHeight="true" outlineLevel="0" collapsed="false">
      <c r="A132" s="8" t="s">
        <v>637</v>
      </c>
      <c r="B132" s="9" t="n">
        <v>21</v>
      </c>
      <c r="C132" s="10" t="n">
        <v>150.5</v>
      </c>
      <c r="D132" s="11" t="n">
        <v>7288</v>
      </c>
      <c r="E132" s="65" t="n">
        <v>0.000691558725309035</v>
      </c>
      <c r="F132" s="66" t="n">
        <v>44776</v>
      </c>
      <c r="G132" s="66" t="n">
        <v>44798</v>
      </c>
      <c r="H132" s="26" t="n">
        <v>7288</v>
      </c>
      <c r="I132" s="26" t="n">
        <v>0</v>
      </c>
      <c r="J132" s="26" t="n">
        <v>0</v>
      </c>
      <c r="K132" s="26" t="n">
        <v>0</v>
      </c>
      <c r="L132" s="26" t="n">
        <v>0</v>
      </c>
    </row>
    <row r="133" customFormat="false" ht="15" hidden="false" customHeight="true" outlineLevel="0" collapsed="false">
      <c r="A133" s="8" t="s">
        <v>638</v>
      </c>
      <c r="B133" s="9" t="n">
        <v>21</v>
      </c>
      <c r="C133" s="10" t="n">
        <v>92</v>
      </c>
      <c r="D133" s="11" t="n">
        <v>7098.8</v>
      </c>
      <c r="E133" s="65" t="n">
        <v>0.000673605526787349</v>
      </c>
      <c r="F133" s="66" t="n">
        <v>45446</v>
      </c>
      <c r="G133" s="66" t="n">
        <v>45870</v>
      </c>
      <c r="H133" s="26" t="n">
        <v>0</v>
      </c>
      <c r="I133" s="26" t="n">
        <v>0</v>
      </c>
      <c r="J133" s="26" t="n">
        <v>6322.8</v>
      </c>
      <c r="K133" s="26" t="n">
        <v>776</v>
      </c>
      <c r="L133" s="26" t="n">
        <v>0</v>
      </c>
    </row>
    <row r="134" customFormat="false" ht="15" hidden="false" customHeight="true" outlineLevel="0" collapsed="false">
      <c r="A134" s="8" t="s">
        <v>639</v>
      </c>
      <c r="B134" s="9" t="n">
        <v>3</v>
      </c>
      <c r="C134" s="10" t="n">
        <v>22.5</v>
      </c>
      <c r="D134" s="11" t="n">
        <v>7057</v>
      </c>
      <c r="E134" s="65" t="n">
        <v>0.000669639122462787</v>
      </c>
      <c r="F134" s="66" t="n">
        <v>45435</v>
      </c>
      <c r="G134" s="66" t="n">
        <v>45439</v>
      </c>
      <c r="H134" s="26" t="n">
        <v>0</v>
      </c>
      <c r="I134" s="26" t="n">
        <v>0</v>
      </c>
      <c r="J134" s="26" t="n">
        <v>7057</v>
      </c>
      <c r="K134" s="26" t="n">
        <v>0</v>
      </c>
      <c r="L134" s="26" t="n">
        <v>0</v>
      </c>
    </row>
    <row r="135" customFormat="false" ht="15" hidden="false" customHeight="true" outlineLevel="0" collapsed="false">
      <c r="A135" s="8" t="s">
        <v>640</v>
      </c>
      <c r="B135" s="9" t="n">
        <v>8</v>
      </c>
      <c r="C135" s="10" t="n">
        <v>58.5</v>
      </c>
      <c r="D135" s="11" t="n">
        <v>6969</v>
      </c>
      <c r="E135" s="65" t="n">
        <v>0.000661288797568829</v>
      </c>
      <c r="F135" s="66" t="n">
        <v>45901</v>
      </c>
      <c r="G135" s="66" t="n">
        <v>45907</v>
      </c>
      <c r="H135" s="26" t="n">
        <v>0</v>
      </c>
      <c r="I135" s="26" t="n">
        <v>0</v>
      </c>
      <c r="J135" s="26" t="n">
        <v>0</v>
      </c>
      <c r="K135" s="26" t="n">
        <v>6969</v>
      </c>
      <c r="L135" s="26" t="n">
        <v>0</v>
      </c>
    </row>
    <row r="136" customFormat="false" ht="15" hidden="false" customHeight="true" outlineLevel="0" collapsed="false">
      <c r="A136" s="8" t="s">
        <v>641</v>
      </c>
      <c r="B136" s="9" t="n">
        <v>12</v>
      </c>
      <c r="C136" s="10" t="n">
        <v>66.5</v>
      </c>
      <c r="D136" s="11" t="n">
        <v>6679.5</v>
      </c>
      <c r="E136" s="65" t="n">
        <v>0.000633818126468786</v>
      </c>
      <c r="F136" s="66" t="n">
        <v>45078</v>
      </c>
      <c r="G136" s="66" t="n">
        <v>45195</v>
      </c>
      <c r="H136" s="26" t="n">
        <v>0</v>
      </c>
      <c r="I136" s="26" t="n">
        <v>6679.5</v>
      </c>
      <c r="J136" s="26" t="n">
        <v>0</v>
      </c>
      <c r="K136" s="26" t="n">
        <v>0</v>
      </c>
      <c r="L136" s="26" t="n">
        <v>0</v>
      </c>
    </row>
    <row r="137" customFormat="false" ht="15" hidden="false" customHeight="true" outlineLevel="0" collapsed="false">
      <c r="A137" s="8" t="s">
        <v>642</v>
      </c>
      <c r="B137" s="9" t="n">
        <v>13</v>
      </c>
      <c r="C137" s="10" t="n">
        <v>62</v>
      </c>
      <c r="D137" s="11" t="n">
        <v>6471.2</v>
      </c>
      <c r="E137" s="65" t="n">
        <v>0.000614052527884541</v>
      </c>
      <c r="F137" s="66" t="n">
        <v>45075</v>
      </c>
      <c r="G137" s="66" t="n">
        <v>45840</v>
      </c>
      <c r="H137" s="26" t="n">
        <v>0</v>
      </c>
      <c r="I137" s="26" t="n">
        <v>736.2</v>
      </c>
      <c r="J137" s="26" t="n">
        <v>0</v>
      </c>
      <c r="K137" s="26" t="n">
        <v>5735</v>
      </c>
      <c r="L137" s="26" t="n">
        <v>0</v>
      </c>
    </row>
    <row r="138" customFormat="false" ht="15" hidden="false" customHeight="true" outlineLevel="0" collapsed="false">
      <c r="A138" s="8" t="s">
        <v>643</v>
      </c>
      <c r="B138" s="9" t="n">
        <v>8</v>
      </c>
      <c r="C138" s="10" t="n">
        <v>64</v>
      </c>
      <c r="D138" s="11" t="n">
        <v>6463.95</v>
      </c>
      <c r="E138" s="65" t="n">
        <v>0.000613364574981201</v>
      </c>
      <c r="F138" s="66" t="n">
        <v>45395</v>
      </c>
      <c r="G138" s="66" t="n">
        <v>45757</v>
      </c>
      <c r="H138" s="26" t="n">
        <v>0</v>
      </c>
      <c r="I138" s="26" t="n">
        <v>0</v>
      </c>
      <c r="J138" s="26" t="n">
        <v>2260.45</v>
      </c>
      <c r="K138" s="26" t="n">
        <v>4203.5</v>
      </c>
      <c r="L138" s="26" t="n">
        <v>0</v>
      </c>
    </row>
    <row r="139" customFormat="false" ht="15" hidden="false" customHeight="true" outlineLevel="0" collapsed="false">
      <c r="A139" s="8" t="s">
        <v>644</v>
      </c>
      <c r="B139" s="9" t="n">
        <v>15</v>
      </c>
      <c r="C139" s="10" t="n">
        <v>123</v>
      </c>
      <c r="D139" s="11" t="n">
        <v>6378</v>
      </c>
      <c r="E139" s="65" t="n">
        <v>0.00060520877470139</v>
      </c>
      <c r="F139" s="66" t="n">
        <v>45622</v>
      </c>
      <c r="G139" s="66" t="n">
        <v>45625</v>
      </c>
      <c r="H139" s="26" t="n">
        <v>0</v>
      </c>
      <c r="I139" s="26" t="n">
        <v>0</v>
      </c>
      <c r="J139" s="26" t="n">
        <v>6378</v>
      </c>
      <c r="K139" s="26" t="n">
        <v>0</v>
      </c>
      <c r="L139" s="26" t="n">
        <v>0</v>
      </c>
    </row>
    <row r="140" customFormat="false" ht="15" hidden="false" customHeight="true" outlineLevel="0" collapsed="false">
      <c r="A140" s="8" t="s">
        <v>645</v>
      </c>
      <c r="B140" s="9" t="n">
        <v>8</v>
      </c>
      <c r="C140" s="10" t="n">
        <v>50</v>
      </c>
      <c r="D140" s="11" t="n">
        <v>6226.2</v>
      </c>
      <c r="E140" s="65" t="n">
        <v>0.000590804464259264</v>
      </c>
      <c r="F140" s="66" t="n">
        <v>45581</v>
      </c>
      <c r="G140" s="66" t="n">
        <v>45583</v>
      </c>
      <c r="H140" s="26" t="n">
        <v>0</v>
      </c>
      <c r="I140" s="26" t="n">
        <v>0</v>
      </c>
      <c r="J140" s="26" t="n">
        <v>6226.2</v>
      </c>
      <c r="K140" s="26" t="n">
        <v>0</v>
      </c>
      <c r="L140" s="26" t="n">
        <v>0</v>
      </c>
    </row>
    <row r="141" customFormat="false" ht="15" hidden="false" customHeight="true" outlineLevel="0" collapsed="false">
      <c r="A141" s="8" t="s">
        <v>646</v>
      </c>
      <c r="B141" s="9" t="n">
        <v>25</v>
      </c>
      <c r="C141" s="10" t="n">
        <v>133.5</v>
      </c>
      <c r="D141" s="11" t="n">
        <v>6150.29</v>
      </c>
      <c r="E141" s="65" t="n">
        <v>0.000583601360137607</v>
      </c>
      <c r="F141" s="66" t="n">
        <v>45777</v>
      </c>
      <c r="G141" s="66" t="n">
        <v>45806</v>
      </c>
      <c r="H141" s="26" t="n">
        <v>0</v>
      </c>
      <c r="I141" s="26" t="n">
        <v>0</v>
      </c>
      <c r="J141" s="26" t="n">
        <v>0</v>
      </c>
      <c r="K141" s="26" t="n">
        <v>6150.29</v>
      </c>
      <c r="L141" s="26" t="n">
        <v>0</v>
      </c>
    </row>
    <row r="142" customFormat="false" ht="15" hidden="false" customHeight="true" outlineLevel="0" collapsed="false">
      <c r="A142" s="8" t="s">
        <v>647</v>
      </c>
      <c r="B142" s="9" t="n">
        <v>15</v>
      </c>
      <c r="C142" s="10" t="n">
        <v>120</v>
      </c>
      <c r="D142" s="11" t="n">
        <v>6147.2</v>
      </c>
      <c r="E142" s="65" t="n">
        <v>0.000583308149865843</v>
      </c>
      <c r="F142" s="66" t="n">
        <v>44809</v>
      </c>
      <c r="G142" s="66" t="n">
        <v>44811</v>
      </c>
      <c r="H142" s="26" t="n">
        <v>6147.2</v>
      </c>
      <c r="I142" s="26" t="n">
        <v>0</v>
      </c>
      <c r="J142" s="26" t="n">
        <v>0</v>
      </c>
      <c r="K142" s="26" t="n">
        <v>0</v>
      </c>
      <c r="L142" s="26" t="n">
        <v>0</v>
      </c>
    </row>
    <row r="143" customFormat="false" ht="15" hidden="false" customHeight="true" outlineLevel="0" collapsed="false">
      <c r="A143" s="8" t="s">
        <v>351</v>
      </c>
      <c r="B143" s="9" t="n">
        <v>9</v>
      </c>
      <c r="C143" s="10" t="n">
        <v>59.5</v>
      </c>
      <c r="D143" s="11" t="n">
        <v>5910.3</v>
      </c>
      <c r="E143" s="65" t="n">
        <v>0.000560828695691064</v>
      </c>
      <c r="F143" s="66" t="n">
        <v>45883</v>
      </c>
      <c r="G143" s="66" t="n">
        <v>45890</v>
      </c>
      <c r="H143" s="26" t="n">
        <v>0</v>
      </c>
      <c r="I143" s="26" t="n">
        <v>0</v>
      </c>
      <c r="J143" s="26" t="n">
        <v>0</v>
      </c>
      <c r="K143" s="26" t="n">
        <v>5910.3</v>
      </c>
      <c r="L143" s="26" t="n">
        <v>0</v>
      </c>
    </row>
    <row r="144" customFormat="false" ht="15" hidden="false" customHeight="true" outlineLevel="0" collapsed="false">
      <c r="A144" s="8" t="s">
        <v>648</v>
      </c>
      <c r="B144" s="9" t="n">
        <v>6</v>
      </c>
      <c r="C144" s="10" t="n">
        <v>58</v>
      </c>
      <c r="D144" s="11" t="n">
        <v>5886.4</v>
      </c>
      <c r="E144" s="65" t="n">
        <v>0.000558560823361778</v>
      </c>
      <c r="F144" s="66" t="n">
        <v>45589</v>
      </c>
      <c r="G144" s="66" t="n">
        <v>45593</v>
      </c>
      <c r="H144" s="26" t="n">
        <v>0</v>
      </c>
      <c r="I144" s="26" t="n">
        <v>0</v>
      </c>
      <c r="J144" s="26" t="n">
        <v>5886.4</v>
      </c>
      <c r="K144" s="26" t="n">
        <v>0</v>
      </c>
      <c r="L144" s="26" t="n">
        <v>0</v>
      </c>
    </row>
    <row r="145" customFormat="false" ht="15" hidden="false" customHeight="true" outlineLevel="0" collapsed="false">
      <c r="A145" s="8" t="s">
        <v>649</v>
      </c>
      <c r="B145" s="9" t="n">
        <v>22</v>
      </c>
      <c r="C145" s="10" t="n">
        <v>122</v>
      </c>
      <c r="D145" s="11" t="n">
        <v>5561.3</v>
      </c>
      <c r="E145" s="65" t="n">
        <v>0.000527712066282039</v>
      </c>
      <c r="F145" s="66" t="n">
        <v>45779</v>
      </c>
      <c r="G145" s="66" t="n">
        <v>45799</v>
      </c>
      <c r="H145" s="26" t="n">
        <v>0</v>
      </c>
      <c r="I145" s="26" t="n">
        <v>0</v>
      </c>
      <c r="J145" s="26" t="n">
        <v>0</v>
      </c>
      <c r="K145" s="26" t="n">
        <v>5561.3</v>
      </c>
      <c r="L145" s="26" t="n">
        <v>0</v>
      </c>
    </row>
    <row r="146" customFormat="false" ht="15" hidden="false" customHeight="true" outlineLevel="0" collapsed="false">
      <c r="A146" s="8" t="s">
        <v>650</v>
      </c>
      <c r="B146" s="9" t="n">
        <v>24</v>
      </c>
      <c r="C146" s="10" t="n">
        <v>101</v>
      </c>
      <c r="D146" s="11" t="n">
        <v>5378.36</v>
      </c>
      <c r="E146" s="65" t="n">
        <v>0.000510352879508148</v>
      </c>
      <c r="F146" s="66" t="n">
        <v>45050</v>
      </c>
      <c r="G146" s="66" t="n">
        <v>45121</v>
      </c>
      <c r="H146" s="26" t="n">
        <v>0</v>
      </c>
      <c r="I146" s="26" t="n">
        <v>5378.36</v>
      </c>
      <c r="J146" s="26" t="n">
        <v>0</v>
      </c>
      <c r="K146" s="26" t="n">
        <v>0</v>
      </c>
      <c r="L146" s="26" t="n">
        <v>0</v>
      </c>
    </row>
    <row r="147" customFormat="false" ht="15" hidden="false" customHeight="true" outlineLevel="0" collapsed="false">
      <c r="A147" s="8" t="s">
        <v>651</v>
      </c>
      <c r="B147" s="9" t="n">
        <v>15</v>
      </c>
      <c r="C147" s="10" t="n">
        <v>83</v>
      </c>
      <c r="D147" s="11" t="n">
        <v>5333.2</v>
      </c>
      <c r="E147" s="65" t="n">
        <v>0.00050606764459665</v>
      </c>
      <c r="F147" s="66" t="n">
        <v>45485</v>
      </c>
      <c r="G147" s="66" t="n">
        <v>45491</v>
      </c>
      <c r="H147" s="26" t="n">
        <v>0</v>
      </c>
      <c r="I147" s="26" t="n">
        <v>0</v>
      </c>
      <c r="J147" s="26" t="n">
        <v>5333.2</v>
      </c>
      <c r="K147" s="26" t="n">
        <v>0</v>
      </c>
      <c r="L147" s="26" t="n">
        <v>0</v>
      </c>
    </row>
    <row r="148" customFormat="false" ht="15" hidden="false" customHeight="true" outlineLevel="0" collapsed="false">
      <c r="A148" s="8" t="s">
        <v>652</v>
      </c>
      <c r="B148" s="9" t="n">
        <v>13</v>
      </c>
      <c r="C148" s="10" t="n">
        <v>76.5</v>
      </c>
      <c r="D148" s="11" t="n">
        <v>5192</v>
      </c>
      <c r="E148" s="65" t="n">
        <v>0.000492669168744059</v>
      </c>
      <c r="F148" s="66" t="n">
        <v>45237</v>
      </c>
      <c r="G148" s="66" t="n">
        <v>45462</v>
      </c>
      <c r="H148" s="26" t="n">
        <v>0</v>
      </c>
      <c r="I148" s="26" t="n">
        <v>2804</v>
      </c>
      <c r="J148" s="26" t="n">
        <v>2388</v>
      </c>
      <c r="K148" s="26" t="n">
        <v>0</v>
      </c>
      <c r="L148" s="26" t="n">
        <v>0</v>
      </c>
    </row>
    <row r="149" customFormat="false" ht="15" hidden="false" customHeight="true" outlineLevel="0" collapsed="false">
      <c r="A149" s="8" t="s">
        <v>653</v>
      </c>
      <c r="B149" s="9" t="n">
        <v>8</v>
      </c>
      <c r="C149" s="10" t="n">
        <v>39</v>
      </c>
      <c r="D149" s="11" t="n">
        <v>5065.2</v>
      </c>
      <c r="E149" s="65" t="n">
        <v>0.000480637109692245</v>
      </c>
      <c r="F149" s="66" t="n">
        <v>45393</v>
      </c>
      <c r="G149" s="66" t="n">
        <v>45776</v>
      </c>
      <c r="H149" s="26" t="n">
        <v>0</v>
      </c>
      <c r="I149" s="26" t="n">
        <v>0</v>
      </c>
      <c r="J149" s="26" t="n">
        <v>2640</v>
      </c>
      <c r="K149" s="26" t="n">
        <v>2425.2</v>
      </c>
      <c r="L149" s="26" t="n">
        <v>0</v>
      </c>
    </row>
    <row r="150" customFormat="false" ht="15" hidden="false" customHeight="true" outlineLevel="0" collapsed="false">
      <c r="A150" s="8" t="s">
        <v>654</v>
      </c>
      <c r="B150" s="9" t="n">
        <v>3</v>
      </c>
      <c r="C150" s="10" t="n">
        <v>30</v>
      </c>
      <c r="D150" s="11" t="n">
        <v>5060</v>
      </c>
      <c r="E150" s="65" t="n">
        <v>0.00048014368140311</v>
      </c>
      <c r="F150" s="66" t="n">
        <v>45413</v>
      </c>
      <c r="G150" s="66" t="n">
        <v>45415</v>
      </c>
      <c r="H150" s="26" t="n">
        <v>0</v>
      </c>
      <c r="I150" s="26" t="n">
        <v>0</v>
      </c>
      <c r="J150" s="26" t="n">
        <v>5060</v>
      </c>
      <c r="K150" s="26" t="n">
        <v>0</v>
      </c>
      <c r="L150" s="26" t="n">
        <v>0</v>
      </c>
    </row>
    <row r="151" customFormat="false" ht="15" hidden="false" customHeight="true" outlineLevel="0" collapsed="false">
      <c r="A151" s="8" t="s">
        <v>655</v>
      </c>
      <c r="B151" s="9" t="n">
        <v>5</v>
      </c>
      <c r="C151" s="10" t="n">
        <v>60</v>
      </c>
      <c r="D151" s="11" t="n">
        <v>4840</v>
      </c>
      <c r="E151" s="65" t="n">
        <v>0.000459267869168109</v>
      </c>
      <c r="F151" s="66" t="n">
        <v>44816</v>
      </c>
      <c r="G151" s="66" t="n">
        <v>44820</v>
      </c>
      <c r="H151" s="26" t="n">
        <v>4840</v>
      </c>
      <c r="I151" s="26" t="n">
        <v>0</v>
      </c>
      <c r="J151" s="26" t="n">
        <v>0</v>
      </c>
      <c r="K151" s="26" t="n">
        <v>0</v>
      </c>
      <c r="L151" s="26" t="n">
        <v>0</v>
      </c>
    </row>
    <row r="152" customFormat="false" ht="15" hidden="false" customHeight="true" outlineLevel="0" collapsed="false">
      <c r="A152" s="8" t="s">
        <v>656</v>
      </c>
      <c r="B152" s="9" t="n">
        <v>4</v>
      </c>
      <c r="C152" s="10" t="n">
        <v>28</v>
      </c>
      <c r="D152" s="11" t="n">
        <v>4801</v>
      </c>
      <c r="E152" s="65" t="n">
        <v>0.000455567156999256</v>
      </c>
      <c r="F152" s="66" t="n">
        <v>45810</v>
      </c>
      <c r="G152" s="66" t="n">
        <v>45811</v>
      </c>
      <c r="H152" s="26" t="n">
        <v>0</v>
      </c>
      <c r="I152" s="26" t="n">
        <v>0</v>
      </c>
      <c r="J152" s="26" t="n">
        <v>0</v>
      </c>
      <c r="K152" s="26" t="n">
        <v>4801</v>
      </c>
      <c r="L152" s="26" t="n">
        <v>0</v>
      </c>
    </row>
    <row r="153" customFormat="false" ht="15" hidden="false" customHeight="true" outlineLevel="0" collapsed="false">
      <c r="A153" s="8" t="s">
        <v>383</v>
      </c>
      <c r="B153" s="9" t="n">
        <v>11</v>
      </c>
      <c r="C153" s="10" t="n">
        <v>79</v>
      </c>
      <c r="D153" s="11" t="n">
        <v>4800.3</v>
      </c>
      <c r="E153" s="65" t="n">
        <v>0.00045550073396034</v>
      </c>
      <c r="F153" s="66" t="n">
        <v>45932</v>
      </c>
      <c r="G153" s="66" t="n">
        <v>45934</v>
      </c>
      <c r="H153" s="26" t="n">
        <v>0</v>
      </c>
      <c r="I153" s="26" t="n">
        <v>0</v>
      </c>
      <c r="J153" s="26" t="n">
        <v>0</v>
      </c>
      <c r="K153" s="26" t="n">
        <v>4800.3</v>
      </c>
      <c r="L153" s="26" t="n">
        <v>0</v>
      </c>
    </row>
    <row r="154" customFormat="false" ht="15" hidden="false" customHeight="true" outlineLevel="0" collapsed="false">
      <c r="A154" s="8" t="s">
        <v>657</v>
      </c>
      <c r="B154" s="9" t="n">
        <v>4</v>
      </c>
      <c r="C154" s="10" t="n">
        <v>22</v>
      </c>
      <c r="D154" s="11" t="n">
        <v>4709.8</v>
      </c>
      <c r="E154" s="65" t="n">
        <v>0.000446913183927345</v>
      </c>
      <c r="F154" s="66" t="n">
        <v>45071</v>
      </c>
      <c r="G154" s="66" t="n">
        <v>45071</v>
      </c>
      <c r="H154" s="26" t="n">
        <v>0</v>
      </c>
      <c r="I154" s="26" t="n">
        <v>4709.8</v>
      </c>
      <c r="J154" s="26" t="n">
        <v>0</v>
      </c>
      <c r="K154" s="26" t="n">
        <v>0</v>
      </c>
      <c r="L154" s="26" t="n">
        <v>0</v>
      </c>
    </row>
    <row r="155" customFormat="false" ht="15" hidden="false" customHeight="true" outlineLevel="0" collapsed="false">
      <c r="A155" s="8" t="s">
        <v>658</v>
      </c>
      <c r="B155" s="9" t="n">
        <v>6</v>
      </c>
      <c r="C155" s="10" t="n">
        <v>21</v>
      </c>
      <c r="D155" s="11" t="n">
        <v>4555.84</v>
      </c>
      <c r="E155" s="65" t="n">
        <v>0.000432303910965114</v>
      </c>
      <c r="F155" s="66" t="n">
        <v>45411</v>
      </c>
      <c r="G155" s="66" t="n">
        <v>45844</v>
      </c>
      <c r="H155" s="26" t="n">
        <v>0</v>
      </c>
      <c r="I155" s="26" t="n">
        <v>0</v>
      </c>
      <c r="J155" s="26" t="n">
        <v>2843.84</v>
      </c>
      <c r="K155" s="26" t="n">
        <v>1712</v>
      </c>
      <c r="L155" s="26" t="n">
        <v>0</v>
      </c>
    </row>
    <row r="156" customFormat="false" ht="15" hidden="false" customHeight="true" outlineLevel="0" collapsed="false">
      <c r="A156" s="8" t="s">
        <v>659</v>
      </c>
      <c r="B156" s="9" t="n">
        <v>15</v>
      </c>
      <c r="C156" s="10" t="n">
        <v>72.5</v>
      </c>
      <c r="D156" s="11" t="n">
        <v>4216.5</v>
      </c>
      <c r="E156" s="65" t="n">
        <v>0.00040010391949332</v>
      </c>
      <c r="F156" s="66" t="n">
        <v>45408</v>
      </c>
      <c r="G156" s="66" t="n">
        <v>45840</v>
      </c>
      <c r="H156" s="26" t="n">
        <v>0</v>
      </c>
      <c r="I156" s="26" t="n">
        <v>0</v>
      </c>
      <c r="J156" s="26" t="n">
        <v>3438.5</v>
      </c>
      <c r="K156" s="26" t="n">
        <v>778</v>
      </c>
      <c r="L156" s="26" t="n">
        <v>0</v>
      </c>
    </row>
    <row r="157" customFormat="false" ht="15" hidden="false" customHeight="true" outlineLevel="0" collapsed="false">
      <c r="A157" s="8" t="s">
        <v>660</v>
      </c>
      <c r="B157" s="9" t="n">
        <v>8</v>
      </c>
      <c r="C157" s="10" t="n">
        <v>59</v>
      </c>
      <c r="D157" s="11" t="n">
        <v>4178.3</v>
      </c>
      <c r="E157" s="65" t="n">
        <v>0.000396479119368884</v>
      </c>
      <c r="F157" s="66" t="n">
        <v>45195</v>
      </c>
      <c r="G157" s="66" t="n">
        <v>45202</v>
      </c>
      <c r="H157" s="26" t="n">
        <v>0</v>
      </c>
      <c r="I157" s="26" t="n">
        <v>4178.3</v>
      </c>
      <c r="J157" s="26" t="n">
        <v>0</v>
      </c>
      <c r="K157" s="26" t="n">
        <v>0</v>
      </c>
      <c r="L157" s="26" t="n">
        <v>0</v>
      </c>
    </row>
    <row r="158" customFormat="false" ht="15" hidden="false" customHeight="true" outlineLevel="0" collapsed="false">
      <c r="A158" s="8" t="s">
        <v>661</v>
      </c>
      <c r="B158" s="9" t="n">
        <v>8</v>
      </c>
      <c r="C158" s="10" t="n">
        <v>73</v>
      </c>
      <c r="D158" s="11" t="n">
        <v>3922.5</v>
      </c>
      <c r="E158" s="65" t="n">
        <v>0.000372206243143021</v>
      </c>
      <c r="F158" s="66" t="n">
        <v>45236</v>
      </c>
      <c r="G158" s="66" t="n">
        <v>45240</v>
      </c>
      <c r="H158" s="26" t="n">
        <v>0</v>
      </c>
      <c r="I158" s="26" t="n">
        <v>3922.5</v>
      </c>
      <c r="J158" s="26" t="n">
        <v>0</v>
      </c>
      <c r="K158" s="26" t="n">
        <v>0</v>
      </c>
      <c r="L158" s="26" t="n">
        <v>0</v>
      </c>
    </row>
    <row r="159" customFormat="false" ht="15" hidden="false" customHeight="true" outlineLevel="0" collapsed="false">
      <c r="A159" s="8" t="s">
        <v>662</v>
      </c>
      <c r="B159" s="9" t="n">
        <v>8</v>
      </c>
      <c r="C159" s="10" t="n">
        <v>68</v>
      </c>
      <c r="D159" s="11" t="n">
        <v>3915.5</v>
      </c>
      <c r="E159" s="65" t="n">
        <v>0.000371542012753698</v>
      </c>
      <c r="F159" s="66" t="n">
        <v>45191</v>
      </c>
      <c r="G159" s="66" t="n">
        <v>45195</v>
      </c>
      <c r="H159" s="26" t="n">
        <v>0</v>
      </c>
      <c r="I159" s="26" t="n">
        <v>3915.5</v>
      </c>
      <c r="J159" s="26" t="n">
        <v>0</v>
      </c>
      <c r="K159" s="26" t="n">
        <v>0</v>
      </c>
      <c r="L159" s="26" t="n">
        <v>0</v>
      </c>
    </row>
    <row r="160" customFormat="false" ht="15" hidden="false" customHeight="true" outlineLevel="0" collapsed="false">
      <c r="A160" s="8" t="s">
        <v>663</v>
      </c>
      <c r="B160" s="9" t="n">
        <v>11</v>
      </c>
      <c r="C160" s="10" t="n">
        <v>67</v>
      </c>
      <c r="D160" s="11" t="n">
        <v>3869.08</v>
      </c>
      <c r="E160" s="65" t="n">
        <v>0.000367137216372051</v>
      </c>
      <c r="F160" s="66" t="n">
        <v>45207</v>
      </c>
      <c r="G160" s="66" t="n">
        <v>45212</v>
      </c>
      <c r="H160" s="26" t="n">
        <v>0</v>
      </c>
      <c r="I160" s="26" t="n">
        <v>3869.08</v>
      </c>
      <c r="J160" s="26" t="n">
        <v>0</v>
      </c>
      <c r="K160" s="26" t="n">
        <v>0</v>
      </c>
      <c r="L160" s="26" t="n">
        <v>0</v>
      </c>
    </row>
    <row r="161" customFormat="false" ht="15" hidden="false" customHeight="true" outlineLevel="0" collapsed="false">
      <c r="A161" s="8" t="s">
        <v>664</v>
      </c>
      <c r="B161" s="9" t="n">
        <v>4</v>
      </c>
      <c r="C161" s="10" t="n">
        <v>37.5</v>
      </c>
      <c r="D161" s="11" t="n">
        <v>3822.83</v>
      </c>
      <c r="E161" s="65" t="n">
        <v>0.000362748551299967</v>
      </c>
      <c r="F161" s="66" t="n">
        <v>46106</v>
      </c>
      <c r="G161" s="66" t="n">
        <v>46120</v>
      </c>
      <c r="H161" s="26" t="n">
        <v>0</v>
      </c>
      <c r="I161" s="26" t="n">
        <v>0</v>
      </c>
      <c r="J161" s="26" t="n">
        <v>0</v>
      </c>
      <c r="K161" s="26" t="n">
        <v>0</v>
      </c>
      <c r="L161" s="26" t="n">
        <v>3822.83</v>
      </c>
    </row>
    <row r="162" customFormat="false" ht="15" hidden="false" customHeight="true" outlineLevel="0" collapsed="false">
      <c r="A162" s="8" t="s">
        <v>665</v>
      </c>
      <c r="B162" s="9" t="n">
        <v>3</v>
      </c>
      <c r="C162" s="10" t="n">
        <v>35</v>
      </c>
      <c r="D162" s="11" t="n">
        <v>3575</v>
      </c>
      <c r="E162" s="65" t="n">
        <v>0.000339231948817344</v>
      </c>
      <c r="F162" s="66" t="n">
        <v>45175</v>
      </c>
      <c r="G162" s="66" t="n">
        <v>45177</v>
      </c>
      <c r="H162" s="26" t="n">
        <v>0</v>
      </c>
      <c r="I162" s="26" t="n">
        <v>3575</v>
      </c>
      <c r="J162" s="26" t="n">
        <v>0</v>
      </c>
      <c r="K162" s="26" t="n">
        <v>0</v>
      </c>
      <c r="L162" s="26" t="n">
        <v>0</v>
      </c>
    </row>
    <row r="163" customFormat="false" ht="15" hidden="false" customHeight="true" outlineLevel="0" collapsed="false">
      <c r="A163" s="8" t="s">
        <v>666</v>
      </c>
      <c r="B163" s="9" t="n">
        <v>7</v>
      </c>
      <c r="C163" s="10" t="n">
        <v>58.5</v>
      </c>
      <c r="D163" s="11" t="n">
        <v>3148.6</v>
      </c>
      <c r="E163" s="65" t="n">
        <v>0.000298770829103918</v>
      </c>
      <c r="F163" s="66" t="n">
        <v>45936</v>
      </c>
      <c r="G163" s="66" t="n">
        <v>45938</v>
      </c>
      <c r="H163" s="26" t="n">
        <v>0</v>
      </c>
      <c r="I163" s="26" t="n">
        <v>0</v>
      </c>
      <c r="J163" s="26" t="n">
        <v>0</v>
      </c>
      <c r="K163" s="26" t="n">
        <v>3148.6</v>
      </c>
      <c r="L163" s="26" t="n">
        <v>0</v>
      </c>
    </row>
    <row r="164" customFormat="false" ht="15" hidden="false" customHeight="true" outlineLevel="0" collapsed="false">
      <c r="A164" s="8" t="s">
        <v>667</v>
      </c>
      <c r="B164" s="9" t="n">
        <v>6</v>
      </c>
      <c r="C164" s="10" t="n">
        <v>32</v>
      </c>
      <c r="D164" s="11" t="n">
        <v>3095.4</v>
      </c>
      <c r="E164" s="65" t="n">
        <v>0.000293722678145281</v>
      </c>
      <c r="F164" s="66" t="n">
        <v>45393</v>
      </c>
      <c r="G164" s="66" t="n">
        <v>45395</v>
      </c>
      <c r="H164" s="26" t="n">
        <v>0</v>
      </c>
      <c r="I164" s="26" t="n">
        <v>0</v>
      </c>
      <c r="J164" s="26" t="n">
        <v>3095.4</v>
      </c>
      <c r="K164" s="26" t="n">
        <v>0</v>
      </c>
      <c r="L164" s="26" t="n">
        <v>0</v>
      </c>
    </row>
    <row r="165" customFormat="false" ht="15" hidden="false" customHeight="true" outlineLevel="0" collapsed="false">
      <c r="A165" s="8" t="s">
        <v>668</v>
      </c>
      <c r="B165" s="9" t="n">
        <v>5</v>
      </c>
      <c r="C165" s="10" t="n">
        <v>33</v>
      </c>
      <c r="D165" s="11" t="n">
        <v>3032.7</v>
      </c>
      <c r="E165" s="65" t="n">
        <v>0.000287773071658208</v>
      </c>
      <c r="F165" s="66" t="n">
        <v>45038</v>
      </c>
      <c r="G165" s="66" t="n">
        <v>45040</v>
      </c>
      <c r="H165" s="26" t="n">
        <v>0</v>
      </c>
      <c r="I165" s="26" t="n">
        <v>3032.7</v>
      </c>
      <c r="J165" s="26" t="n">
        <v>0</v>
      </c>
      <c r="K165" s="26" t="n">
        <v>0</v>
      </c>
      <c r="L165" s="26" t="n">
        <v>0</v>
      </c>
    </row>
    <row r="166" customFormat="false" ht="15" hidden="false" customHeight="true" outlineLevel="0" collapsed="false">
      <c r="A166" s="8" t="s">
        <v>669</v>
      </c>
      <c r="B166" s="9" t="n">
        <v>3</v>
      </c>
      <c r="C166" s="10" t="n">
        <v>18</v>
      </c>
      <c r="D166" s="11" t="n">
        <v>3030</v>
      </c>
      <c r="E166" s="65" t="n">
        <v>0.000287516868508184</v>
      </c>
      <c r="F166" s="66" t="n">
        <v>45812</v>
      </c>
      <c r="G166" s="66" t="n">
        <v>45813</v>
      </c>
      <c r="H166" s="26" t="n">
        <v>0</v>
      </c>
      <c r="I166" s="26" t="n">
        <v>0</v>
      </c>
      <c r="J166" s="26" t="n">
        <v>0</v>
      </c>
      <c r="K166" s="26" t="n">
        <v>3030</v>
      </c>
      <c r="L166" s="26" t="n">
        <v>0</v>
      </c>
    </row>
    <row r="167" customFormat="false" ht="15" hidden="false" customHeight="true" outlineLevel="0" collapsed="false">
      <c r="A167" s="8" t="s">
        <v>670</v>
      </c>
      <c r="B167" s="9" t="n">
        <v>6</v>
      </c>
      <c r="C167" s="10" t="n">
        <v>28</v>
      </c>
      <c r="D167" s="11" t="n">
        <v>3027.4</v>
      </c>
      <c r="E167" s="65" t="n">
        <v>0.000287270154363552</v>
      </c>
      <c r="F167" s="66" t="n">
        <v>45463</v>
      </c>
      <c r="G167" s="66" t="n">
        <v>45464</v>
      </c>
      <c r="H167" s="26" t="n">
        <v>0</v>
      </c>
      <c r="I167" s="26" t="n">
        <v>0</v>
      </c>
      <c r="J167" s="26" t="n">
        <v>3027.4</v>
      </c>
      <c r="K167" s="26" t="n">
        <v>0</v>
      </c>
      <c r="L167" s="26" t="n">
        <v>0</v>
      </c>
    </row>
    <row r="168" customFormat="false" ht="15" hidden="false" customHeight="true" outlineLevel="0" collapsed="false">
      <c r="A168" s="8" t="s">
        <v>671</v>
      </c>
      <c r="B168" s="9" t="n">
        <v>3</v>
      </c>
      <c r="C168" s="10" t="n">
        <v>21.5</v>
      </c>
      <c r="D168" s="11" t="n">
        <v>3012.4</v>
      </c>
      <c r="E168" s="65" t="n">
        <v>0.000285846803529392</v>
      </c>
      <c r="F168" s="66" t="n">
        <v>45821</v>
      </c>
      <c r="G168" s="66" t="n">
        <v>45822</v>
      </c>
      <c r="H168" s="26" t="n">
        <v>0</v>
      </c>
      <c r="I168" s="26" t="n">
        <v>0</v>
      </c>
      <c r="J168" s="26" t="n">
        <v>0</v>
      </c>
      <c r="K168" s="26" t="n">
        <v>3012.4</v>
      </c>
      <c r="L168" s="26" t="n">
        <v>0</v>
      </c>
    </row>
    <row r="169" customFormat="false" ht="15" hidden="false" customHeight="true" outlineLevel="0" collapsed="false">
      <c r="A169" s="8" t="s">
        <v>672</v>
      </c>
      <c r="B169" s="9" t="n">
        <v>24</v>
      </c>
      <c r="C169" s="10" t="n">
        <v>130</v>
      </c>
      <c r="D169" s="11" t="n">
        <v>2886.76</v>
      </c>
      <c r="E169" s="65" t="n">
        <v>0.000273924816942135</v>
      </c>
      <c r="F169" s="66" t="n">
        <v>44811</v>
      </c>
      <c r="G169" s="66" t="n">
        <v>44816</v>
      </c>
      <c r="H169" s="26" t="n">
        <v>2886.76</v>
      </c>
      <c r="I169" s="26" t="n">
        <v>0</v>
      </c>
      <c r="J169" s="26" t="n">
        <v>0</v>
      </c>
      <c r="K169" s="26" t="n">
        <v>0</v>
      </c>
      <c r="L169" s="26" t="n">
        <v>0</v>
      </c>
    </row>
    <row r="170" customFormat="false" ht="15" hidden="false" customHeight="true" outlineLevel="0" collapsed="false">
      <c r="A170" s="8" t="s">
        <v>673</v>
      </c>
      <c r="B170" s="9" t="n">
        <v>4</v>
      </c>
      <c r="C170" s="10" t="n">
        <v>26</v>
      </c>
      <c r="D170" s="11" t="n">
        <v>2844</v>
      </c>
      <c r="E170" s="65" t="n">
        <v>0.000269867318164039</v>
      </c>
      <c r="F170" s="66" t="n">
        <v>45555</v>
      </c>
      <c r="G170" s="66" t="n">
        <v>45556</v>
      </c>
      <c r="H170" s="26" t="n">
        <v>0</v>
      </c>
      <c r="I170" s="26" t="n">
        <v>0</v>
      </c>
      <c r="J170" s="26" t="n">
        <v>2844</v>
      </c>
      <c r="K170" s="26" t="n">
        <v>0</v>
      </c>
      <c r="L170" s="26" t="n">
        <v>0</v>
      </c>
    </row>
    <row r="171" customFormat="false" ht="15" hidden="false" customHeight="true" outlineLevel="0" collapsed="false">
      <c r="A171" s="8" t="s">
        <v>674</v>
      </c>
      <c r="B171" s="9" t="n">
        <v>9</v>
      </c>
      <c r="C171" s="10" t="n">
        <v>69</v>
      </c>
      <c r="D171" s="11" t="n">
        <v>2799.5</v>
      </c>
      <c r="E171" s="65" t="n">
        <v>0.000265644710689207</v>
      </c>
      <c r="F171" s="66" t="n">
        <v>45005</v>
      </c>
      <c r="G171" s="66" t="n">
        <v>45012</v>
      </c>
      <c r="H171" s="26" t="n">
        <v>0</v>
      </c>
      <c r="I171" s="26" t="n">
        <v>2799.5</v>
      </c>
      <c r="J171" s="26" t="n">
        <v>0</v>
      </c>
      <c r="K171" s="26" t="n">
        <v>0</v>
      </c>
      <c r="L171" s="26" t="n">
        <v>0</v>
      </c>
    </row>
    <row r="172" customFormat="false" ht="15" hidden="false" customHeight="true" outlineLevel="0" collapsed="false">
      <c r="A172" s="8" t="s">
        <v>675</v>
      </c>
      <c r="B172" s="9" t="n">
        <v>3</v>
      </c>
      <c r="C172" s="10" t="n">
        <v>25</v>
      </c>
      <c r="D172" s="11" t="n">
        <v>2704.3</v>
      </c>
      <c r="E172" s="65" t="n">
        <v>0.00025661117739491</v>
      </c>
      <c r="F172" s="66" t="n">
        <v>45179</v>
      </c>
      <c r="G172" s="66" t="n">
        <v>45179</v>
      </c>
      <c r="H172" s="26" t="n">
        <v>0</v>
      </c>
      <c r="I172" s="26" t="n">
        <v>2704.3</v>
      </c>
      <c r="J172" s="26" t="n">
        <v>0</v>
      </c>
      <c r="K172" s="26" t="n">
        <v>0</v>
      </c>
      <c r="L172" s="26" t="n">
        <v>0</v>
      </c>
    </row>
    <row r="173" customFormat="false" ht="15" hidden="false" customHeight="true" outlineLevel="0" collapsed="false">
      <c r="A173" s="8" t="s">
        <v>676</v>
      </c>
      <c r="B173" s="9" t="n">
        <v>4</v>
      </c>
      <c r="C173" s="10" t="n">
        <v>38</v>
      </c>
      <c r="D173" s="11" t="n">
        <v>2649</v>
      </c>
      <c r="E173" s="65" t="n">
        <v>0.000251363757319322</v>
      </c>
      <c r="F173" s="66" t="n">
        <v>44662</v>
      </c>
      <c r="G173" s="66" t="n">
        <v>44664</v>
      </c>
      <c r="H173" s="26" t="n">
        <v>2649</v>
      </c>
      <c r="I173" s="26" t="n">
        <v>0</v>
      </c>
      <c r="J173" s="26" t="n">
        <v>0</v>
      </c>
      <c r="K173" s="26" t="n">
        <v>0</v>
      </c>
      <c r="L173" s="26" t="n">
        <v>0</v>
      </c>
    </row>
    <row r="174" customFormat="false" ht="15" hidden="false" customHeight="true" outlineLevel="0" collapsed="false">
      <c r="A174" s="8" t="s">
        <v>677</v>
      </c>
      <c r="B174" s="9" t="n">
        <v>15</v>
      </c>
      <c r="C174" s="10" t="n">
        <v>54</v>
      </c>
      <c r="D174" s="11" t="n">
        <v>2622</v>
      </c>
      <c r="E174" s="65" t="n">
        <v>0.000248801725817934</v>
      </c>
      <c r="F174" s="66" t="n">
        <v>45516</v>
      </c>
      <c r="G174" s="66" t="n">
        <v>45526</v>
      </c>
      <c r="H174" s="26" t="n">
        <v>0</v>
      </c>
      <c r="I174" s="26" t="n">
        <v>0</v>
      </c>
      <c r="J174" s="26" t="n">
        <v>2622</v>
      </c>
      <c r="K174" s="26" t="n">
        <v>0</v>
      </c>
      <c r="L174" s="26" t="n">
        <v>0</v>
      </c>
    </row>
    <row r="175" customFormat="false" ht="15" hidden="false" customHeight="true" outlineLevel="0" collapsed="false">
      <c r="A175" s="8" t="s">
        <v>678</v>
      </c>
      <c r="B175" s="9" t="n">
        <v>2</v>
      </c>
      <c r="C175" s="10" t="n">
        <v>13.5</v>
      </c>
      <c r="D175" s="11" t="n">
        <v>2556</v>
      </c>
      <c r="E175" s="65" t="n">
        <v>0.000242538982147495</v>
      </c>
      <c r="F175" s="66" t="n">
        <v>45757</v>
      </c>
      <c r="G175" s="66" t="n">
        <v>45757</v>
      </c>
      <c r="H175" s="26" t="n">
        <v>0</v>
      </c>
      <c r="I175" s="26" t="n">
        <v>0</v>
      </c>
      <c r="J175" s="26" t="n">
        <v>0</v>
      </c>
      <c r="K175" s="26" t="n">
        <v>2556</v>
      </c>
      <c r="L175" s="26" t="n">
        <v>0</v>
      </c>
    </row>
    <row r="176" customFormat="false" ht="15" hidden="false" customHeight="true" outlineLevel="0" collapsed="false">
      <c r="A176" s="8" t="s">
        <v>679</v>
      </c>
      <c r="B176" s="9" t="n">
        <v>10</v>
      </c>
      <c r="C176" s="10" t="n">
        <v>45</v>
      </c>
      <c r="D176" s="11" t="n">
        <v>2545.3</v>
      </c>
      <c r="E176" s="65" t="n">
        <v>0.000241523658552438</v>
      </c>
      <c r="F176" s="66" t="n">
        <v>45821</v>
      </c>
      <c r="G176" s="66" t="n">
        <v>45871</v>
      </c>
      <c r="H176" s="26" t="n">
        <v>0</v>
      </c>
      <c r="I176" s="26" t="n">
        <v>0</v>
      </c>
      <c r="J176" s="26" t="n">
        <v>0</v>
      </c>
      <c r="K176" s="26" t="n">
        <v>2545.3</v>
      </c>
      <c r="L176" s="26" t="n">
        <v>0</v>
      </c>
    </row>
    <row r="177" customFormat="false" ht="15" hidden="false" customHeight="true" outlineLevel="0" collapsed="false">
      <c r="A177" s="8" t="s">
        <v>680</v>
      </c>
      <c r="B177" s="9" t="n">
        <v>7</v>
      </c>
      <c r="C177" s="10" t="n">
        <v>32</v>
      </c>
      <c r="D177" s="11" t="n">
        <v>2502.5</v>
      </c>
      <c r="E177" s="65" t="n">
        <v>0.000237462364172125</v>
      </c>
      <c r="F177" s="66" t="n">
        <v>44985</v>
      </c>
      <c r="G177" s="66" t="n">
        <v>44987</v>
      </c>
      <c r="H177" s="26" t="n">
        <v>0</v>
      </c>
      <c r="I177" s="26" t="n">
        <v>2502.5</v>
      </c>
      <c r="J177" s="26" t="n">
        <v>0</v>
      </c>
      <c r="K177" s="26" t="n">
        <v>0</v>
      </c>
      <c r="L177" s="26" t="n">
        <v>0</v>
      </c>
    </row>
    <row r="178" customFormat="false" ht="15" hidden="false" customHeight="true" outlineLevel="0" collapsed="false">
      <c r="A178" s="8" t="s">
        <v>681</v>
      </c>
      <c r="B178" s="9" t="n">
        <v>3</v>
      </c>
      <c r="C178" s="10" t="n">
        <v>9.5</v>
      </c>
      <c r="D178" s="11" t="n">
        <v>2484</v>
      </c>
      <c r="E178" s="65" t="n">
        <v>0.000235706898143339</v>
      </c>
      <c r="F178" s="66" t="n">
        <v>45177</v>
      </c>
      <c r="G178" s="66" t="n">
        <v>45181</v>
      </c>
      <c r="H178" s="26" t="n">
        <v>0</v>
      </c>
      <c r="I178" s="26" t="n">
        <v>2484</v>
      </c>
      <c r="J178" s="26" t="n">
        <v>0</v>
      </c>
      <c r="K178" s="26" t="n">
        <v>0</v>
      </c>
      <c r="L178" s="26" t="n">
        <v>0</v>
      </c>
    </row>
    <row r="179" customFormat="false" ht="15" hidden="false" customHeight="true" outlineLevel="0" collapsed="false">
      <c r="A179" s="8" t="s">
        <v>682</v>
      </c>
      <c r="B179" s="9" t="n">
        <v>4</v>
      </c>
      <c r="C179" s="10" t="n">
        <v>22.5</v>
      </c>
      <c r="D179" s="11" t="n">
        <v>2436.5</v>
      </c>
      <c r="E179" s="65" t="n">
        <v>0.000231199620501659</v>
      </c>
      <c r="F179" s="66" t="n">
        <v>44636</v>
      </c>
      <c r="G179" s="66" t="n">
        <v>44638</v>
      </c>
      <c r="H179" s="26" t="n">
        <v>2436.5</v>
      </c>
      <c r="I179" s="26" t="n">
        <v>0</v>
      </c>
      <c r="J179" s="26" t="n">
        <v>0</v>
      </c>
      <c r="K179" s="26" t="n">
        <v>0</v>
      </c>
      <c r="L179" s="26" t="n">
        <v>0</v>
      </c>
    </row>
    <row r="180" customFormat="false" ht="15" hidden="false" customHeight="true" outlineLevel="0" collapsed="false">
      <c r="A180" s="8" t="s">
        <v>683</v>
      </c>
      <c r="B180" s="9" t="n">
        <v>8</v>
      </c>
      <c r="C180" s="10" t="n">
        <v>47</v>
      </c>
      <c r="D180" s="11" t="n">
        <v>2318.1</v>
      </c>
      <c r="E180" s="65" t="n">
        <v>0.000219964637917007</v>
      </c>
      <c r="F180" s="66" t="n">
        <v>44641</v>
      </c>
      <c r="G180" s="66" t="n">
        <v>44645</v>
      </c>
      <c r="H180" s="26" t="n">
        <v>2318.1</v>
      </c>
      <c r="I180" s="26" t="n">
        <v>0</v>
      </c>
      <c r="J180" s="26" t="n">
        <v>0</v>
      </c>
      <c r="K180" s="26" t="n">
        <v>0</v>
      </c>
      <c r="L180" s="26" t="n">
        <v>0</v>
      </c>
    </row>
    <row r="181" customFormat="false" ht="15" hidden="false" customHeight="true" outlineLevel="0" collapsed="false">
      <c r="A181" s="8" t="s">
        <v>684</v>
      </c>
      <c r="B181" s="9" t="n">
        <v>4</v>
      </c>
      <c r="C181" s="10" t="n">
        <v>34.5</v>
      </c>
      <c r="D181" s="11" t="n">
        <v>2310.7</v>
      </c>
      <c r="E181" s="65" t="n">
        <v>0.000219262925955845</v>
      </c>
      <c r="F181" s="66" t="n">
        <v>45972</v>
      </c>
      <c r="G181" s="66" t="n">
        <v>45975</v>
      </c>
      <c r="H181" s="26" t="n">
        <v>0</v>
      </c>
      <c r="I181" s="26" t="n">
        <v>0</v>
      </c>
      <c r="J181" s="26" t="n">
        <v>0</v>
      </c>
      <c r="K181" s="26" t="n">
        <v>2310.7</v>
      </c>
      <c r="L181" s="26" t="n">
        <v>0</v>
      </c>
    </row>
    <row r="182" customFormat="false" ht="15" hidden="false" customHeight="true" outlineLevel="0" collapsed="false">
      <c r="A182" s="8" t="s">
        <v>685</v>
      </c>
      <c r="B182" s="9" t="n">
        <v>2</v>
      </c>
      <c r="C182" s="10" t="n">
        <v>13.5</v>
      </c>
      <c r="D182" s="11" t="n">
        <v>2298.4</v>
      </c>
      <c r="E182" s="65" t="n">
        <v>0.000218095303821488</v>
      </c>
      <c r="F182" s="66" t="n">
        <v>45442</v>
      </c>
      <c r="G182" s="66" t="n">
        <v>45442</v>
      </c>
      <c r="H182" s="26" t="n">
        <v>0</v>
      </c>
      <c r="I182" s="26" t="n">
        <v>0</v>
      </c>
      <c r="J182" s="26" t="n">
        <v>2298.4</v>
      </c>
      <c r="K182" s="26" t="n">
        <v>0</v>
      </c>
      <c r="L182" s="26" t="n">
        <v>0</v>
      </c>
    </row>
    <row r="183" customFormat="false" ht="15" hidden="false" customHeight="true" outlineLevel="0" collapsed="false">
      <c r="A183" s="8" t="s">
        <v>686</v>
      </c>
      <c r="B183" s="9" t="n">
        <v>5</v>
      </c>
      <c r="C183" s="10" t="n">
        <v>28</v>
      </c>
      <c r="D183" s="11" t="n">
        <v>2225.4</v>
      </c>
      <c r="E183" s="65" t="n">
        <v>0.000211168329761751</v>
      </c>
      <c r="F183" s="66" t="n">
        <v>45057</v>
      </c>
      <c r="G183" s="66" t="n">
        <v>45057</v>
      </c>
      <c r="H183" s="26" t="n">
        <v>0</v>
      </c>
      <c r="I183" s="26" t="n">
        <v>2225.4</v>
      </c>
      <c r="J183" s="26" t="n">
        <v>0</v>
      </c>
      <c r="K183" s="26" t="n">
        <v>0</v>
      </c>
      <c r="L183" s="26" t="n">
        <v>0</v>
      </c>
    </row>
    <row r="184" customFormat="false" ht="15" hidden="false" customHeight="true" outlineLevel="0" collapsed="false">
      <c r="A184" s="8" t="s">
        <v>687</v>
      </c>
      <c r="B184" s="9" t="n">
        <v>4</v>
      </c>
      <c r="C184" s="10" t="n">
        <v>9</v>
      </c>
      <c r="D184" s="11" t="n">
        <v>1952.1</v>
      </c>
      <c r="E184" s="65" t="n">
        <v>0.000185234877562635</v>
      </c>
      <c r="F184" s="66" t="n">
        <v>45492</v>
      </c>
      <c r="G184" s="66" t="n">
        <v>45492</v>
      </c>
      <c r="H184" s="26" t="n">
        <v>0</v>
      </c>
      <c r="I184" s="26" t="n">
        <v>0</v>
      </c>
      <c r="J184" s="26" t="n">
        <v>1952.1</v>
      </c>
      <c r="K184" s="26" t="n">
        <v>0</v>
      </c>
      <c r="L184" s="26" t="n">
        <v>0</v>
      </c>
    </row>
    <row r="185" customFormat="false" ht="15" hidden="false" customHeight="true" outlineLevel="0" collapsed="false">
      <c r="A185" s="8" t="s">
        <v>688</v>
      </c>
      <c r="B185" s="9" t="n">
        <v>4</v>
      </c>
      <c r="C185" s="10" t="n">
        <v>26</v>
      </c>
      <c r="D185" s="11" t="n">
        <v>1919.9</v>
      </c>
      <c r="E185" s="65" t="n">
        <v>0.000182179417771826</v>
      </c>
      <c r="F185" s="66" t="n">
        <v>45017</v>
      </c>
      <c r="G185" s="66" t="n">
        <v>45019</v>
      </c>
      <c r="H185" s="26" t="n">
        <v>0</v>
      </c>
      <c r="I185" s="26" t="n">
        <v>1919.9</v>
      </c>
      <c r="J185" s="26" t="n">
        <v>0</v>
      </c>
      <c r="K185" s="26" t="n">
        <v>0</v>
      </c>
      <c r="L185" s="26" t="n">
        <v>0</v>
      </c>
    </row>
    <row r="186" customFormat="false" ht="15" hidden="false" customHeight="true" outlineLevel="0" collapsed="false">
      <c r="A186" s="8" t="s">
        <v>689</v>
      </c>
      <c r="B186" s="9" t="n">
        <v>3</v>
      </c>
      <c r="C186" s="10" t="n">
        <v>19.5</v>
      </c>
      <c r="D186" s="11" t="n">
        <v>1861.65</v>
      </c>
      <c r="E186" s="65" t="n">
        <v>0.000176652072032369</v>
      </c>
      <c r="F186" s="66" t="n">
        <v>45583</v>
      </c>
      <c r="G186" s="66" t="n">
        <v>45583</v>
      </c>
      <c r="H186" s="26" t="n">
        <v>0</v>
      </c>
      <c r="I186" s="26" t="n">
        <v>0</v>
      </c>
      <c r="J186" s="26" t="n">
        <v>1861.65</v>
      </c>
      <c r="K186" s="26" t="n">
        <v>0</v>
      </c>
      <c r="L186" s="26" t="n">
        <v>0</v>
      </c>
    </row>
    <row r="187" customFormat="false" ht="15" hidden="false" customHeight="true" outlineLevel="0" collapsed="false">
      <c r="A187" s="8" t="s">
        <v>690</v>
      </c>
      <c r="B187" s="9" t="n">
        <v>9</v>
      </c>
      <c r="C187" s="10" t="n">
        <v>38.5</v>
      </c>
      <c r="D187" s="11" t="n">
        <v>1860.6</v>
      </c>
      <c r="E187" s="65" t="n">
        <v>0.000176552437474029</v>
      </c>
      <c r="F187" s="66" t="n">
        <v>45386</v>
      </c>
      <c r="G187" s="66" t="n">
        <v>45586</v>
      </c>
      <c r="H187" s="26" t="n">
        <v>0</v>
      </c>
      <c r="I187" s="26" t="n">
        <v>0</v>
      </c>
      <c r="J187" s="26" t="n">
        <v>1860.6</v>
      </c>
      <c r="K187" s="26" t="n">
        <v>0</v>
      </c>
      <c r="L187" s="26" t="n">
        <v>0</v>
      </c>
    </row>
    <row r="188" customFormat="false" ht="15" hidden="false" customHeight="true" outlineLevel="0" collapsed="false">
      <c r="A188" s="8" t="s">
        <v>366</v>
      </c>
      <c r="B188" s="9" t="n">
        <v>26</v>
      </c>
      <c r="C188" s="10" t="n">
        <v>84.5</v>
      </c>
      <c r="D188" s="11" t="n">
        <v>1820</v>
      </c>
      <c r="E188" s="65" t="n">
        <v>0.000172699901216138</v>
      </c>
      <c r="F188" s="66" t="n">
        <v>45267</v>
      </c>
      <c r="G188" s="66" t="n">
        <v>45740</v>
      </c>
      <c r="H188" s="26" t="n">
        <v>0</v>
      </c>
      <c r="I188" s="26" t="n">
        <v>825</v>
      </c>
      <c r="J188" s="26" t="n">
        <v>545</v>
      </c>
      <c r="K188" s="26" t="n">
        <v>450</v>
      </c>
      <c r="L188" s="26" t="n">
        <v>0</v>
      </c>
    </row>
    <row r="189" customFormat="false" ht="15" hidden="false" customHeight="true" outlineLevel="0" collapsed="false">
      <c r="A189" s="8" t="s">
        <v>691</v>
      </c>
      <c r="B189" s="9" t="n">
        <v>9</v>
      </c>
      <c r="C189" s="10" t="n">
        <v>54.5</v>
      </c>
      <c r="D189" s="11" t="n">
        <v>1812.2</v>
      </c>
      <c r="E189" s="65" t="n">
        <v>0.000171959758782264</v>
      </c>
      <c r="F189" s="66" t="n">
        <v>45033</v>
      </c>
      <c r="G189" s="66" t="n">
        <v>45038</v>
      </c>
      <c r="H189" s="26" t="n">
        <v>0</v>
      </c>
      <c r="I189" s="26" t="n">
        <v>1812.2</v>
      </c>
      <c r="J189" s="26" t="n">
        <v>0</v>
      </c>
      <c r="K189" s="26" t="n">
        <v>0</v>
      </c>
      <c r="L189" s="26" t="n">
        <v>0</v>
      </c>
    </row>
    <row r="190" customFormat="false" ht="15" hidden="false" customHeight="true" outlineLevel="0" collapsed="false">
      <c r="A190" s="8" t="s">
        <v>384</v>
      </c>
      <c r="B190" s="9" t="n">
        <v>6</v>
      </c>
      <c r="C190" s="10" t="n">
        <v>32</v>
      </c>
      <c r="D190" s="11" t="n">
        <v>1737.4</v>
      </c>
      <c r="E190" s="65" t="n">
        <v>0.000164861982622483</v>
      </c>
      <c r="F190" s="66" t="n">
        <v>45589</v>
      </c>
      <c r="G190" s="66" t="n">
        <v>45596</v>
      </c>
      <c r="H190" s="26" t="n">
        <v>0</v>
      </c>
      <c r="I190" s="26" t="n">
        <v>0</v>
      </c>
      <c r="J190" s="26" t="n">
        <v>1737.4</v>
      </c>
      <c r="K190" s="26" t="n">
        <v>0</v>
      </c>
      <c r="L190" s="26" t="n">
        <v>0</v>
      </c>
    </row>
    <row r="191" customFormat="false" ht="15" hidden="false" customHeight="true" outlineLevel="0" collapsed="false">
      <c r="A191" s="8" t="s">
        <v>692</v>
      </c>
      <c r="B191" s="9" t="n">
        <v>5</v>
      </c>
      <c r="C191" s="10" t="n">
        <v>39.5</v>
      </c>
      <c r="D191" s="11" t="n">
        <v>1670.3</v>
      </c>
      <c r="E191" s="65" t="n">
        <v>0.000158494859890788</v>
      </c>
      <c r="F191" s="66" t="n">
        <v>45163</v>
      </c>
      <c r="G191" s="66" t="n">
        <v>45165</v>
      </c>
      <c r="H191" s="26" t="n">
        <v>0</v>
      </c>
      <c r="I191" s="26" t="n">
        <v>1670.3</v>
      </c>
      <c r="J191" s="26" t="n">
        <v>0</v>
      </c>
      <c r="K191" s="26" t="n">
        <v>0</v>
      </c>
      <c r="L191" s="26" t="n">
        <v>0</v>
      </c>
    </row>
    <row r="192" customFormat="false" ht="15" hidden="false" customHeight="true" outlineLevel="0" collapsed="false">
      <c r="A192" s="8" t="s">
        <v>352</v>
      </c>
      <c r="B192" s="9" t="n">
        <v>4</v>
      </c>
      <c r="C192" s="10" t="n">
        <v>54.5</v>
      </c>
      <c r="D192" s="11" t="n">
        <v>1580.5</v>
      </c>
      <c r="E192" s="65" t="n">
        <v>0.000149973732896762</v>
      </c>
      <c r="F192" s="66" t="n">
        <v>44629</v>
      </c>
      <c r="G192" s="66" t="n">
        <v>44650</v>
      </c>
      <c r="H192" s="26" t="n">
        <v>1580.5</v>
      </c>
      <c r="I192" s="26" t="n">
        <v>0</v>
      </c>
      <c r="J192" s="26" t="n">
        <v>0</v>
      </c>
      <c r="K192" s="26" t="n">
        <v>0</v>
      </c>
      <c r="L192" s="26" t="n">
        <v>0</v>
      </c>
    </row>
    <row r="193" customFormat="false" ht="15" hidden="false" customHeight="true" outlineLevel="0" collapsed="false">
      <c r="A193" s="8" t="s">
        <v>693</v>
      </c>
      <c r="B193" s="9" t="n">
        <v>1</v>
      </c>
      <c r="C193" s="10" t="n">
        <v>9</v>
      </c>
      <c r="D193" s="11" t="n">
        <v>1573</v>
      </c>
      <c r="E193" s="65" t="n">
        <v>0.000149262057479652</v>
      </c>
      <c r="F193" s="66" t="n">
        <v>44741</v>
      </c>
      <c r="G193" s="66" t="n">
        <v>44741</v>
      </c>
      <c r="H193" s="26" t="n">
        <v>1573</v>
      </c>
      <c r="I193" s="26" t="n">
        <v>0</v>
      </c>
      <c r="J193" s="26" t="n">
        <v>0</v>
      </c>
      <c r="K193" s="26" t="n">
        <v>0</v>
      </c>
      <c r="L193" s="26" t="n">
        <v>0</v>
      </c>
    </row>
    <row r="194" customFormat="false" ht="15" hidden="false" customHeight="true" outlineLevel="0" collapsed="false">
      <c r="A194" s="8" t="s">
        <v>694</v>
      </c>
      <c r="B194" s="9" t="n">
        <v>4</v>
      </c>
      <c r="C194" s="10" t="n">
        <v>30</v>
      </c>
      <c r="D194" s="11" t="n">
        <v>1520.6</v>
      </c>
      <c r="E194" s="65" t="n">
        <v>0.000144289818565447</v>
      </c>
      <c r="F194" s="66" t="n">
        <v>45390</v>
      </c>
      <c r="G194" s="66" t="n">
        <v>45391</v>
      </c>
      <c r="H194" s="26" t="n">
        <v>0</v>
      </c>
      <c r="I194" s="26" t="n">
        <v>0</v>
      </c>
      <c r="J194" s="26" t="n">
        <v>1520.6</v>
      </c>
      <c r="K194" s="26" t="n">
        <v>0</v>
      </c>
      <c r="L194" s="26" t="n">
        <v>0</v>
      </c>
    </row>
    <row r="195" customFormat="false" ht="15" hidden="false" customHeight="true" outlineLevel="0" collapsed="false">
      <c r="A195" s="8" t="s">
        <v>695</v>
      </c>
      <c r="B195" s="9" t="n">
        <v>3</v>
      </c>
      <c r="C195" s="10" t="n">
        <v>10.5</v>
      </c>
      <c r="D195" s="11" t="n">
        <v>1434.4</v>
      </c>
      <c r="E195" s="65" t="n">
        <v>0.000136110295771664</v>
      </c>
      <c r="F195" s="66" t="n">
        <v>45829</v>
      </c>
      <c r="G195" s="66" t="n">
        <v>45830</v>
      </c>
      <c r="H195" s="26" t="n">
        <v>0</v>
      </c>
      <c r="I195" s="26" t="n">
        <v>0</v>
      </c>
      <c r="J195" s="26" t="n">
        <v>0</v>
      </c>
      <c r="K195" s="26" t="n">
        <v>1434.4</v>
      </c>
      <c r="L195" s="26" t="n">
        <v>0</v>
      </c>
    </row>
    <row r="196" customFormat="false" ht="15" hidden="false" customHeight="true" outlineLevel="0" collapsed="false">
      <c r="A196" s="8" t="s">
        <v>696</v>
      </c>
      <c r="B196" s="9" t="n">
        <v>9</v>
      </c>
      <c r="C196" s="10" t="n">
        <v>26</v>
      </c>
      <c r="D196" s="11" t="n">
        <v>1355.7</v>
      </c>
      <c r="E196" s="65" t="n">
        <v>0.000128642448394897</v>
      </c>
      <c r="F196" s="66" t="n">
        <v>45039</v>
      </c>
      <c r="G196" s="66" t="n">
        <v>45533</v>
      </c>
      <c r="H196" s="26" t="n">
        <v>0</v>
      </c>
      <c r="I196" s="26" t="n">
        <v>190.2</v>
      </c>
      <c r="J196" s="26" t="n">
        <v>1165.5</v>
      </c>
      <c r="K196" s="26" t="n">
        <v>0</v>
      </c>
      <c r="L196" s="26" t="n">
        <v>0</v>
      </c>
    </row>
    <row r="197" customFormat="false" ht="15" hidden="false" customHeight="true" outlineLevel="0" collapsed="false">
      <c r="A197" s="8" t="s">
        <v>697</v>
      </c>
      <c r="B197" s="9" t="n">
        <v>2</v>
      </c>
      <c r="C197" s="10" t="n">
        <v>14</v>
      </c>
      <c r="D197" s="11" t="n">
        <v>1344.4</v>
      </c>
      <c r="E197" s="65" t="n">
        <v>0.000127570190766471</v>
      </c>
      <c r="F197" s="66" t="n">
        <v>45725</v>
      </c>
      <c r="G197" s="66" t="n">
        <v>45726</v>
      </c>
      <c r="H197" s="26" t="n">
        <v>0</v>
      </c>
      <c r="I197" s="26" t="n">
        <v>0</v>
      </c>
      <c r="J197" s="26" t="n">
        <v>0</v>
      </c>
      <c r="K197" s="26" t="n">
        <v>1344.4</v>
      </c>
      <c r="L197" s="26" t="n">
        <v>0</v>
      </c>
    </row>
    <row r="198" customFormat="false" ht="15" hidden="false" customHeight="true" outlineLevel="0" collapsed="false">
      <c r="A198" s="8" t="s">
        <v>698</v>
      </c>
      <c r="B198" s="9" t="n">
        <v>4</v>
      </c>
      <c r="C198" s="10" t="n">
        <v>16</v>
      </c>
      <c r="D198" s="11" t="n">
        <v>1337.4</v>
      </c>
      <c r="E198" s="65" t="n">
        <v>0.00012690596037717</v>
      </c>
      <c r="F198" s="66" t="n">
        <v>44811</v>
      </c>
      <c r="G198" s="66" t="n">
        <v>44812</v>
      </c>
      <c r="H198" s="26" t="n">
        <v>1337.4</v>
      </c>
      <c r="I198" s="26" t="n">
        <v>0</v>
      </c>
      <c r="J198" s="26" t="n">
        <v>0</v>
      </c>
      <c r="K198" s="26" t="n">
        <v>0</v>
      </c>
      <c r="L198" s="26" t="n">
        <v>0</v>
      </c>
    </row>
    <row r="199" customFormat="false" ht="15" hidden="false" customHeight="true" outlineLevel="0" collapsed="false">
      <c r="A199" s="8" t="s">
        <v>699</v>
      </c>
      <c r="B199" s="9" t="n">
        <v>4</v>
      </c>
      <c r="C199" s="10" t="n">
        <v>29</v>
      </c>
      <c r="D199" s="11" t="n">
        <v>1335.6</v>
      </c>
      <c r="E199" s="65" t="n">
        <v>0.000126735158277038</v>
      </c>
      <c r="F199" s="66" t="n">
        <v>45760</v>
      </c>
      <c r="G199" s="66" t="n">
        <v>45761</v>
      </c>
      <c r="H199" s="26" t="n">
        <v>0</v>
      </c>
      <c r="I199" s="26" t="n">
        <v>0</v>
      </c>
      <c r="J199" s="26" t="n">
        <v>0</v>
      </c>
      <c r="K199" s="26" t="n">
        <v>1335.6</v>
      </c>
      <c r="L199" s="26" t="n">
        <v>0</v>
      </c>
    </row>
    <row r="200" customFormat="false" ht="15" hidden="false" customHeight="true" outlineLevel="0" collapsed="false">
      <c r="A200" s="8" t="s">
        <v>700</v>
      </c>
      <c r="B200" s="9" t="n">
        <v>8</v>
      </c>
      <c r="C200" s="10" t="n">
        <v>25.5</v>
      </c>
      <c r="D200" s="11" t="n">
        <v>1310.2</v>
      </c>
      <c r="E200" s="65" t="n">
        <v>0.00012432495086448</v>
      </c>
      <c r="F200" s="66" t="n">
        <v>45743</v>
      </c>
      <c r="G200" s="66" t="n">
        <v>45744</v>
      </c>
      <c r="H200" s="26" t="n">
        <v>0</v>
      </c>
      <c r="I200" s="26" t="n">
        <v>0</v>
      </c>
      <c r="J200" s="26" t="n">
        <v>0</v>
      </c>
      <c r="K200" s="26" t="n">
        <v>1310.2</v>
      </c>
      <c r="L200" s="26" t="n">
        <v>0</v>
      </c>
    </row>
    <row r="201" customFormat="false" ht="15" hidden="false" customHeight="true" outlineLevel="0" collapsed="false">
      <c r="A201" s="8" t="s">
        <v>701</v>
      </c>
      <c r="B201" s="9" t="n">
        <v>11</v>
      </c>
      <c r="C201" s="10" t="n">
        <v>34</v>
      </c>
      <c r="D201" s="11" t="n">
        <v>1303.8</v>
      </c>
      <c r="E201" s="65" t="n">
        <v>0.000123717654508572</v>
      </c>
      <c r="F201" s="66" t="n">
        <v>45631</v>
      </c>
      <c r="G201" s="66" t="n">
        <v>45635</v>
      </c>
      <c r="H201" s="26" t="n">
        <v>0</v>
      </c>
      <c r="I201" s="26" t="n">
        <v>0</v>
      </c>
      <c r="J201" s="26" t="n">
        <v>1303.8</v>
      </c>
      <c r="K201" s="26" t="n">
        <v>0</v>
      </c>
      <c r="L201" s="26" t="n">
        <v>0</v>
      </c>
    </row>
    <row r="202" customFormat="false" ht="15" hidden="false" customHeight="true" outlineLevel="0" collapsed="false">
      <c r="A202" s="8" t="s">
        <v>702</v>
      </c>
      <c r="B202" s="9" t="n">
        <v>4</v>
      </c>
      <c r="C202" s="10" t="n">
        <v>30</v>
      </c>
      <c r="D202" s="11" t="n">
        <v>1265</v>
      </c>
      <c r="E202" s="65" t="n">
        <v>0.000120035920350767</v>
      </c>
      <c r="F202" s="66" t="n">
        <v>44644</v>
      </c>
      <c r="G202" s="66" t="n">
        <v>44646</v>
      </c>
      <c r="H202" s="26" t="n">
        <v>1265</v>
      </c>
      <c r="I202" s="26" t="n">
        <v>0</v>
      </c>
      <c r="J202" s="26" t="n">
        <v>0</v>
      </c>
      <c r="K202" s="26" t="n">
        <v>0</v>
      </c>
      <c r="L202" s="26" t="n">
        <v>0</v>
      </c>
    </row>
    <row r="203" customFormat="false" ht="15" hidden="false" customHeight="true" outlineLevel="0" collapsed="false">
      <c r="A203" s="8" t="s">
        <v>703</v>
      </c>
      <c r="B203" s="9" t="n">
        <v>3</v>
      </c>
      <c r="C203" s="10" t="n">
        <v>8</v>
      </c>
      <c r="D203" s="11" t="n">
        <v>1226.8</v>
      </c>
      <c r="E203" s="65" t="n">
        <v>0.000116411120226351</v>
      </c>
      <c r="F203" s="66" t="n">
        <v>45469</v>
      </c>
      <c r="G203" s="66" t="n">
        <v>45470</v>
      </c>
      <c r="H203" s="26" t="n">
        <v>0</v>
      </c>
      <c r="I203" s="26" t="n">
        <v>0</v>
      </c>
      <c r="J203" s="26" t="n">
        <v>1226.8</v>
      </c>
      <c r="K203" s="26" t="n">
        <v>0</v>
      </c>
      <c r="L203" s="26" t="n">
        <v>0</v>
      </c>
    </row>
    <row r="204" customFormat="false" ht="15" hidden="false" customHeight="true" outlineLevel="0" collapsed="false">
      <c r="A204" s="8" t="s">
        <v>704</v>
      </c>
      <c r="B204" s="9" t="n">
        <v>3</v>
      </c>
      <c r="C204" s="10" t="n">
        <v>16</v>
      </c>
      <c r="D204" s="11" t="n">
        <v>1180.5</v>
      </c>
      <c r="E204" s="65" t="n">
        <v>0.000112017710651457</v>
      </c>
      <c r="F204" s="66" t="n">
        <v>45948</v>
      </c>
      <c r="G204" s="66" t="n">
        <v>45948</v>
      </c>
      <c r="H204" s="26" t="n">
        <v>0</v>
      </c>
      <c r="I204" s="26" t="n">
        <v>0</v>
      </c>
      <c r="J204" s="26" t="n">
        <v>0</v>
      </c>
      <c r="K204" s="26" t="n">
        <v>1180.5</v>
      </c>
      <c r="L204" s="26" t="n">
        <v>0</v>
      </c>
    </row>
    <row r="205" customFormat="false" ht="15" hidden="false" customHeight="true" outlineLevel="0" collapsed="false">
      <c r="A205" s="8" t="s">
        <v>705</v>
      </c>
      <c r="B205" s="9" t="n">
        <v>3</v>
      </c>
      <c r="C205" s="10" t="n">
        <v>18.5</v>
      </c>
      <c r="D205" s="11" t="n">
        <v>1079</v>
      </c>
      <c r="E205" s="65" t="n">
        <v>0.000102386370006687</v>
      </c>
      <c r="F205" s="66" t="n">
        <v>45019</v>
      </c>
      <c r="G205" s="66" t="n">
        <v>45021</v>
      </c>
      <c r="H205" s="26" t="n">
        <v>0</v>
      </c>
      <c r="I205" s="26" t="n">
        <v>1079</v>
      </c>
      <c r="J205" s="26" t="n">
        <v>0</v>
      </c>
      <c r="K205" s="26" t="n">
        <v>0</v>
      </c>
      <c r="L205" s="26" t="n">
        <v>0</v>
      </c>
    </row>
    <row r="206" customFormat="false" ht="15" hidden="false" customHeight="true" outlineLevel="0" collapsed="false">
      <c r="A206" s="8" t="s">
        <v>379</v>
      </c>
      <c r="B206" s="9" t="n">
        <v>3</v>
      </c>
      <c r="C206" s="10" t="n">
        <v>12</v>
      </c>
      <c r="D206" s="11" t="n">
        <v>1074.9</v>
      </c>
      <c r="E206" s="65" t="n">
        <v>0.000101997320778689</v>
      </c>
      <c r="F206" s="66" t="n">
        <v>45069</v>
      </c>
      <c r="G206" s="66" t="n">
        <v>45069</v>
      </c>
      <c r="H206" s="26" t="n">
        <v>0</v>
      </c>
      <c r="I206" s="26" t="n">
        <v>1074.9</v>
      </c>
      <c r="J206" s="26" t="n">
        <v>0</v>
      </c>
      <c r="K206" s="26" t="n">
        <v>0</v>
      </c>
      <c r="L206" s="26" t="n">
        <v>0</v>
      </c>
    </row>
    <row r="207" customFormat="false" ht="15" hidden="false" customHeight="true" outlineLevel="0" collapsed="false">
      <c r="A207" s="8" t="s">
        <v>706</v>
      </c>
      <c r="B207" s="9" t="n">
        <v>2</v>
      </c>
      <c r="C207" s="10" t="n">
        <v>13.5</v>
      </c>
      <c r="D207" s="11" t="n">
        <v>1040</v>
      </c>
      <c r="E207" s="65" t="n">
        <v>9.86856578377934E-005</v>
      </c>
      <c r="F207" s="66" t="n">
        <v>45905</v>
      </c>
      <c r="G207" s="66" t="n">
        <v>45905</v>
      </c>
      <c r="H207" s="26" t="n">
        <v>0</v>
      </c>
      <c r="I207" s="26" t="n">
        <v>0</v>
      </c>
      <c r="J207" s="26" t="n">
        <v>0</v>
      </c>
      <c r="K207" s="26" t="n">
        <v>1040</v>
      </c>
      <c r="L207" s="26" t="n">
        <v>0</v>
      </c>
    </row>
    <row r="208" customFormat="false" ht="15" hidden="false" customHeight="true" outlineLevel="0" collapsed="false">
      <c r="A208" s="8" t="s">
        <v>707</v>
      </c>
      <c r="B208" s="9" t="n">
        <v>5</v>
      </c>
      <c r="C208" s="10" t="n">
        <v>27.5</v>
      </c>
      <c r="D208" s="11" t="n">
        <v>996.6</v>
      </c>
      <c r="E208" s="65" t="n">
        <v>9.45674294241772E-005</v>
      </c>
      <c r="F208" s="66" t="n">
        <v>45940</v>
      </c>
      <c r="G208" s="66" t="n">
        <v>45946</v>
      </c>
      <c r="H208" s="26" t="n">
        <v>0</v>
      </c>
      <c r="I208" s="26" t="n">
        <v>0</v>
      </c>
      <c r="J208" s="26" t="n">
        <v>0</v>
      </c>
      <c r="K208" s="26" t="n">
        <v>996.6</v>
      </c>
      <c r="L208" s="26" t="n">
        <v>0</v>
      </c>
    </row>
    <row r="209" customFormat="false" ht="15" hidden="false" customHeight="true" outlineLevel="0" collapsed="false">
      <c r="A209" s="8" t="s">
        <v>708</v>
      </c>
      <c r="B209" s="9" t="n">
        <v>2</v>
      </c>
      <c r="C209" s="10" t="n">
        <v>17</v>
      </c>
      <c r="D209" s="11" t="n">
        <v>986.25</v>
      </c>
      <c r="E209" s="65" t="n">
        <v>9.3585317348548E-005</v>
      </c>
      <c r="F209" s="66" t="n">
        <v>45749</v>
      </c>
      <c r="G209" s="66" t="n">
        <v>45749</v>
      </c>
      <c r="H209" s="26" t="n">
        <v>0</v>
      </c>
      <c r="I209" s="26" t="n">
        <v>0</v>
      </c>
      <c r="J209" s="26" t="n">
        <v>0</v>
      </c>
      <c r="K209" s="26" t="n">
        <v>986.25</v>
      </c>
      <c r="L209" s="26" t="n">
        <v>0</v>
      </c>
    </row>
    <row r="210" customFormat="false" ht="15" hidden="false" customHeight="true" outlineLevel="0" collapsed="false">
      <c r="A210" s="8" t="s">
        <v>709</v>
      </c>
      <c r="B210" s="9" t="n">
        <v>6</v>
      </c>
      <c r="C210" s="10" t="n">
        <v>15</v>
      </c>
      <c r="D210" s="11" t="n">
        <v>980.5</v>
      </c>
      <c r="E210" s="65" t="n">
        <v>9.30396995287976E-005</v>
      </c>
      <c r="F210" s="66" t="n">
        <v>45023</v>
      </c>
      <c r="G210" s="66" t="n">
        <v>45584</v>
      </c>
      <c r="H210" s="26" t="n">
        <v>0</v>
      </c>
      <c r="I210" s="26" t="n">
        <v>698.5</v>
      </c>
      <c r="J210" s="26" t="n">
        <v>282</v>
      </c>
      <c r="K210" s="26" t="n">
        <v>0</v>
      </c>
      <c r="L210" s="26" t="n">
        <v>0</v>
      </c>
    </row>
    <row r="211" customFormat="false" ht="15" hidden="false" customHeight="true" outlineLevel="0" collapsed="false">
      <c r="A211" s="8" t="s">
        <v>710</v>
      </c>
      <c r="B211" s="9" t="n">
        <v>3</v>
      </c>
      <c r="C211" s="10" t="n">
        <v>13.5</v>
      </c>
      <c r="D211" s="11" t="n">
        <v>962</v>
      </c>
      <c r="E211" s="65" t="n">
        <v>9.12842334999189E-005</v>
      </c>
      <c r="F211" s="66" t="n">
        <v>45593</v>
      </c>
      <c r="G211" s="66" t="n">
        <v>45594</v>
      </c>
      <c r="H211" s="26" t="n">
        <v>0</v>
      </c>
      <c r="I211" s="26" t="n">
        <v>0</v>
      </c>
      <c r="J211" s="26" t="n">
        <v>962</v>
      </c>
      <c r="K211" s="26" t="n">
        <v>0</v>
      </c>
      <c r="L211" s="26" t="n">
        <v>0</v>
      </c>
    </row>
    <row r="212" customFormat="false" ht="15" hidden="false" customHeight="true" outlineLevel="0" collapsed="false">
      <c r="A212" s="8" t="s">
        <v>711</v>
      </c>
      <c r="B212" s="9" t="n">
        <v>3</v>
      </c>
      <c r="C212" s="10" t="n">
        <v>15</v>
      </c>
      <c r="D212" s="11" t="n">
        <v>945</v>
      </c>
      <c r="E212" s="65" t="n">
        <v>8.96711025545334E-005</v>
      </c>
      <c r="F212" s="66" t="n">
        <v>45069</v>
      </c>
      <c r="G212" s="66" t="n">
        <v>45070</v>
      </c>
      <c r="H212" s="26" t="n">
        <v>0</v>
      </c>
      <c r="I212" s="26" t="n">
        <v>945</v>
      </c>
      <c r="J212" s="26" t="n">
        <v>0</v>
      </c>
      <c r="K212" s="26" t="n">
        <v>0</v>
      </c>
      <c r="L212" s="26" t="n">
        <v>0</v>
      </c>
    </row>
    <row r="213" customFormat="false" ht="15" hidden="false" customHeight="true" outlineLevel="0" collapsed="false">
      <c r="A213" s="8" t="s">
        <v>712</v>
      </c>
      <c r="B213" s="9" t="n">
        <v>4</v>
      </c>
      <c r="C213" s="10" t="n">
        <v>16.5</v>
      </c>
      <c r="D213" s="11" t="n">
        <v>832.2</v>
      </c>
      <c r="E213" s="65" t="n">
        <v>7.89675042813573E-005</v>
      </c>
      <c r="F213" s="66" t="n">
        <v>45479</v>
      </c>
      <c r="G213" s="66" t="n">
        <v>45480</v>
      </c>
      <c r="H213" s="26" t="n">
        <v>0</v>
      </c>
      <c r="I213" s="26" t="n">
        <v>0</v>
      </c>
      <c r="J213" s="26" t="n">
        <v>832.2</v>
      </c>
      <c r="K213" s="26" t="n">
        <v>0</v>
      </c>
      <c r="L213" s="26" t="n">
        <v>0</v>
      </c>
    </row>
    <row r="214" customFormat="false" ht="15" hidden="false" customHeight="true" outlineLevel="0" collapsed="false">
      <c r="A214" s="8" t="s">
        <v>713</v>
      </c>
      <c r="B214" s="9" t="n">
        <v>3</v>
      </c>
      <c r="C214" s="10" t="n">
        <v>14</v>
      </c>
      <c r="D214" s="11" t="n">
        <v>813.4</v>
      </c>
      <c r="E214" s="65" t="n">
        <v>7.7183571235828E-005</v>
      </c>
      <c r="F214" s="66" t="n">
        <v>45034</v>
      </c>
      <c r="G214" s="66" t="n">
        <v>45035</v>
      </c>
      <c r="H214" s="26" t="n">
        <v>0</v>
      </c>
      <c r="I214" s="26" t="n">
        <v>813.4</v>
      </c>
      <c r="J214" s="26" t="n">
        <v>0</v>
      </c>
      <c r="K214" s="26" t="n">
        <v>0</v>
      </c>
      <c r="L214" s="26" t="n">
        <v>0</v>
      </c>
    </row>
    <row r="215" customFormat="false" ht="15" hidden="false" customHeight="true" outlineLevel="0" collapsed="false">
      <c r="A215" s="8" t="s">
        <v>714</v>
      </c>
      <c r="B215" s="9" t="n">
        <v>1</v>
      </c>
      <c r="C215" s="10" t="n">
        <v>13.5</v>
      </c>
      <c r="D215" s="11" t="n">
        <v>810</v>
      </c>
      <c r="E215" s="65" t="n">
        <v>7.68609450467429E-005</v>
      </c>
      <c r="F215" s="66" t="n">
        <v>45029</v>
      </c>
      <c r="G215" s="66" t="n">
        <v>45029</v>
      </c>
      <c r="H215" s="26" t="n">
        <v>0</v>
      </c>
      <c r="I215" s="26" t="n">
        <v>810</v>
      </c>
      <c r="J215" s="26" t="n">
        <v>0</v>
      </c>
      <c r="K215" s="26" t="n">
        <v>0</v>
      </c>
      <c r="L215" s="26" t="n">
        <v>0</v>
      </c>
    </row>
    <row r="216" customFormat="false" ht="15" hidden="false" customHeight="true" outlineLevel="0" collapsed="false">
      <c r="A216" s="8" t="s">
        <v>715</v>
      </c>
      <c r="B216" s="9" t="n">
        <v>3</v>
      </c>
      <c r="C216" s="10" t="n">
        <v>12.5</v>
      </c>
      <c r="D216" s="11" t="n">
        <v>798</v>
      </c>
      <c r="E216" s="65" t="n">
        <v>7.57222643793837E-005</v>
      </c>
      <c r="F216" s="66" t="n">
        <v>44700</v>
      </c>
      <c r="G216" s="66" t="n">
        <v>44700</v>
      </c>
      <c r="H216" s="26" t="n">
        <v>798</v>
      </c>
      <c r="I216" s="26" t="n">
        <v>0</v>
      </c>
      <c r="J216" s="26" t="n">
        <v>0</v>
      </c>
      <c r="K216" s="26" t="n">
        <v>0</v>
      </c>
      <c r="L216" s="26" t="n">
        <v>0</v>
      </c>
    </row>
    <row r="217" customFormat="false" ht="15" hidden="false" customHeight="true" outlineLevel="0" collapsed="false">
      <c r="A217" s="8" t="s">
        <v>716</v>
      </c>
      <c r="B217" s="9" t="n">
        <v>2</v>
      </c>
      <c r="C217" s="10" t="n">
        <v>13</v>
      </c>
      <c r="D217" s="11" t="n">
        <v>784</v>
      </c>
      <c r="E217" s="65" t="n">
        <v>7.43938036007381E-005</v>
      </c>
      <c r="F217" s="66" t="n">
        <v>44640</v>
      </c>
      <c r="G217" s="66" t="n">
        <v>44640</v>
      </c>
      <c r="H217" s="26" t="n">
        <v>784</v>
      </c>
      <c r="I217" s="26" t="n">
        <v>0</v>
      </c>
      <c r="J217" s="26" t="n">
        <v>0</v>
      </c>
      <c r="K217" s="26" t="n">
        <v>0</v>
      </c>
      <c r="L217" s="26" t="n">
        <v>0</v>
      </c>
    </row>
    <row r="218" customFormat="false" ht="15" hidden="false" customHeight="true" outlineLevel="0" collapsed="false">
      <c r="A218" s="8" t="s">
        <v>717</v>
      </c>
      <c r="B218" s="9" t="n">
        <v>3</v>
      </c>
      <c r="C218" s="10" t="n">
        <v>8</v>
      </c>
      <c r="D218" s="11" t="n">
        <v>723.4</v>
      </c>
      <c r="E218" s="65" t="n">
        <v>6.86434662306286E-005</v>
      </c>
      <c r="F218" s="66" t="n">
        <v>45771</v>
      </c>
      <c r="G218" s="66" t="n">
        <v>45772</v>
      </c>
      <c r="H218" s="26" t="n">
        <v>0</v>
      </c>
      <c r="I218" s="26" t="n">
        <v>0</v>
      </c>
      <c r="J218" s="26" t="n">
        <v>0</v>
      </c>
      <c r="K218" s="26" t="n">
        <v>723.4</v>
      </c>
      <c r="L218" s="26" t="n">
        <v>0</v>
      </c>
    </row>
    <row r="219" customFormat="false" ht="15" hidden="false" customHeight="true" outlineLevel="0" collapsed="false">
      <c r="A219" s="8" t="s">
        <v>718</v>
      </c>
      <c r="B219" s="9" t="n">
        <v>1</v>
      </c>
      <c r="C219" s="10" t="n">
        <v>9</v>
      </c>
      <c r="D219" s="11" t="n">
        <v>720</v>
      </c>
      <c r="E219" s="65" t="n">
        <v>6.83208400415492E-005</v>
      </c>
      <c r="F219" s="66" t="n">
        <v>45907</v>
      </c>
      <c r="G219" s="66" t="n">
        <v>45907</v>
      </c>
      <c r="H219" s="26" t="n">
        <v>0</v>
      </c>
      <c r="I219" s="26" t="n">
        <v>0</v>
      </c>
      <c r="J219" s="26" t="n">
        <v>0</v>
      </c>
      <c r="K219" s="26" t="n">
        <v>720</v>
      </c>
      <c r="L219" s="26" t="n">
        <v>0</v>
      </c>
    </row>
    <row r="220" customFormat="false" ht="15" hidden="false" customHeight="true" outlineLevel="0" collapsed="false">
      <c r="A220" s="8" t="s">
        <v>719</v>
      </c>
      <c r="B220" s="9" t="n">
        <v>3</v>
      </c>
      <c r="C220" s="10" t="n">
        <v>15</v>
      </c>
      <c r="D220" s="11" t="n">
        <v>686</v>
      </c>
      <c r="E220" s="65" t="n">
        <v>6.50945781506683E-005</v>
      </c>
      <c r="F220" s="66" t="n">
        <v>44665</v>
      </c>
      <c r="G220" s="66" t="n">
        <v>44666</v>
      </c>
      <c r="H220" s="26" t="n">
        <v>686</v>
      </c>
      <c r="I220" s="26" t="n">
        <v>0</v>
      </c>
      <c r="J220" s="26" t="n">
        <v>0</v>
      </c>
      <c r="K220" s="26" t="n">
        <v>0</v>
      </c>
      <c r="L220" s="26" t="n">
        <v>0</v>
      </c>
    </row>
    <row r="221" customFormat="false" ht="15" hidden="false" customHeight="true" outlineLevel="0" collapsed="false">
      <c r="A221" s="8" t="s">
        <v>720</v>
      </c>
      <c r="B221" s="9" t="n">
        <v>2</v>
      </c>
      <c r="C221" s="10" t="n">
        <v>9.5</v>
      </c>
      <c r="D221" s="11" t="n">
        <v>652.8</v>
      </c>
      <c r="E221" s="65" t="n">
        <v>6.19442283042782E-005</v>
      </c>
      <c r="F221" s="66" t="n">
        <v>45198</v>
      </c>
      <c r="G221" s="66" t="n">
        <v>45198</v>
      </c>
      <c r="H221" s="26" t="n">
        <v>0</v>
      </c>
      <c r="I221" s="26" t="n">
        <v>652.8</v>
      </c>
      <c r="J221" s="26" t="n">
        <v>0</v>
      </c>
      <c r="K221" s="26" t="n">
        <v>0</v>
      </c>
      <c r="L221" s="26" t="n">
        <v>0</v>
      </c>
    </row>
    <row r="222" customFormat="false" ht="15" hidden="false" customHeight="true" outlineLevel="0" collapsed="false">
      <c r="A222" s="8" t="s">
        <v>721</v>
      </c>
      <c r="B222" s="9" t="n">
        <v>3</v>
      </c>
      <c r="C222" s="10" t="n">
        <v>6</v>
      </c>
      <c r="D222" s="11" t="n">
        <v>620</v>
      </c>
      <c r="E222" s="65" t="n">
        <v>5.8831834480209E-005</v>
      </c>
      <c r="F222" s="66" t="n">
        <v>44648</v>
      </c>
      <c r="G222" s="66" t="n">
        <v>45726</v>
      </c>
      <c r="H222" s="26" t="n">
        <v>140</v>
      </c>
      <c r="I222" s="26" t="n">
        <v>0</v>
      </c>
      <c r="J222" s="26" t="n">
        <v>0</v>
      </c>
      <c r="K222" s="26" t="n">
        <v>480</v>
      </c>
      <c r="L222" s="26" t="n">
        <v>0</v>
      </c>
    </row>
    <row r="223" customFormat="false" ht="15" hidden="false" customHeight="true" outlineLevel="0" collapsed="false">
      <c r="A223" s="8" t="s">
        <v>722</v>
      </c>
      <c r="B223" s="9" t="n">
        <v>2</v>
      </c>
      <c r="C223" s="10" t="n">
        <v>14</v>
      </c>
      <c r="D223" s="11" t="n">
        <v>580.9</v>
      </c>
      <c r="E223" s="65" t="n">
        <v>5.51216333057178E-005</v>
      </c>
      <c r="F223" s="66" t="n">
        <v>44692</v>
      </c>
      <c r="G223" s="66" t="n">
        <v>44692</v>
      </c>
      <c r="H223" s="26" t="n">
        <v>580.9</v>
      </c>
      <c r="I223" s="26" t="n">
        <v>0</v>
      </c>
      <c r="J223" s="26" t="n">
        <v>0</v>
      </c>
      <c r="K223" s="26" t="n">
        <v>0</v>
      </c>
      <c r="L223" s="26" t="n">
        <v>0</v>
      </c>
    </row>
    <row r="224" customFormat="false" ht="15" hidden="false" customHeight="true" outlineLevel="0" collapsed="false">
      <c r="A224" s="8" t="s">
        <v>723</v>
      </c>
      <c r="B224" s="9" t="n">
        <v>3</v>
      </c>
      <c r="C224" s="10" t="n">
        <v>10</v>
      </c>
      <c r="D224" s="11" t="n">
        <v>574</v>
      </c>
      <c r="E224" s="65" t="n">
        <v>5.44668919220129E-005</v>
      </c>
      <c r="F224" s="66" t="n">
        <v>45406</v>
      </c>
      <c r="G224" s="66" t="n">
        <v>45406</v>
      </c>
      <c r="H224" s="26" t="n">
        <v>0</v>
      </c>
      <c r="I224" s="26" t="n">
        <v>0</v>
      </c>
      <c r="J224" s="26" t="n">
        <v>574</v>
      </c>
      <c r="K224" s="26" t="n">
        <v>0</v>
      </c>
      <c r="L224" s="26" t="n">
        <v>0</v>
      </c>
    </row>
    <row r="225" customFormat="false" ht="15" hidden="false" customHeight="true" outlineLevel="0" collapsed="false">
      <c r="A225" s="8" t="s">
        <v>724</v>
      </c>
      <c r="B225" s="9" t="n">
        <v>2</v>
      </c>
      <c r="C225" s="10" t="n">
        <v>5</v>
      </c>
      <c r="D225" s="11" t="n">
        <v>559.4</v>
      </c>
      <c r="E225" s="65" t="n">
        <v>5.30814971100592E-005</v>
      </c>
      <c r="F225" s="66" t="n">
        <v>45794</v>
      </c>
      <c r="G225" s="66" t="n">
        <v>45794</v>
      </c>
      <c r="H225" s="26" t="n">
        <v>0</v>
      </c>
      <c r="I225" s="26" t="n">
        <v>0</v>
      </c>
      <c r="J225" s="26" t="n">
        <v>0</v>
      </c>
      <c r="K225" s="26" t="n">
        <v>559.4</v>
      </c>
      <c r="L225" s="26" t="n">
        <v>0</v>
      </c>
    </row>
    <row r="226" customFormat="false" ht="15" hidden="false" customHeight="true" outlineLevel="0" collapsed="false">
      <c r="A226" s="8" t="s">
        <v>725</v>
      </c>
      <c r="B226" s="9" t="n">
        <v>2</v>
      </c>
      <c r="C226" s="10" t="n">
        <v>9</v>
      </c>
      <c r="D226" s="11" t="n">
        <v>553.5</v>
      </c>
      <c r="E226" s="65" t="n">
        <v>5.2521645781941E-005</v>
      </c>
      <c r="F226" s="66" t="n">
        <v>44692</v>
      </c>
      <c r="G226" s="66" t="n">
        <v>44693</v>
      </c>
      <c r="H226" s="26" t="n">
        <v>553.5</v>
      </c>
      <c r="I226" s="26" t="n">
        <v>0</v>
      </c>
      <c r="J226" s="26" t="n">
        <v>0</v>
      </c>
      <c r="K226" s="26" t="n">
        <v>0</v>
      </c>
      <c r="L226" s="26" t="n">
        <v>0</v>
      </c>
    </row>
    <row r="227" customFormat="false" ht="15" hidden="false" customHeight="true" outlineLevel="0" collapsed="false">
      <c r="A227" s="8" t="s">
        <v>726</v>
      </c>
      <c r="B227" s="9" t="n">
        <v>1</v>
      </c>
      <c r="C227" s="10" t="n">
        <v>8</v>
      </c>
      <c r="D227" s="11" t="n">
        <v>378</v>
      </c>
      <c r="E227" s="65" t="n">
        <v>3.58684410218134E-005</v>
      </c>
      <c r="F227" s="66" t="n">
        <v>45976</v>
      </c>
      <c r="G227" s="66" t="n">
        <v>45976</v>
      </c>
      <c r="H227" s="26" t="n">
        <v>0</v>
      </c>
      <c r="I227" s="26" t="n">
        <v>0</v>
      </c>
      <c r="J227" s="26" t="n">
        <v>0</v>
      </c>
      <c r="K227" s="26" t="n">
        <v>378</v>
      </c>
      <c r="L227" s="26" t="n">
        <v>0</v>
      </c>
    </row>
    <row r="228" customFormat="false" ht="15" hidden="false" customHeight="true" outlineLevel="0" collapsed="false">
      <c r="A228" s="8" t="s">
        <v>727</v>
      </c>
      <c r="B228" s="9" t="n">
        <v>2</v>
      </c>
      <c r="C228" s="10" t="n">
        <v>2.5</v>
      </c>
      <c r="D228" s="11" t="n">
        <v>375.9</v>
      </c>
      <c r="E228" s="65" t="n">
        <v>3.56691719050255E-005</v>
      </c>
      <c r="F228" s="66" t="n">
        <v>45831</v>
      </c>
      <c r="G228" s="66" t="n">
        <v>45831</v>
      </c>
      <c r="H228" s="26" t="n">
        <v>0</v>
      </c>
      <c r="I228" s="26" t="n">
        <v>0</v>
      </c>
      <c r="J228" s="26" t="n">
        <v>0</v>
      </c>
      <c r="K228" s="26" t="n">
        <v>375.9</v>
      </c>
      <c r="L228" s="26" t="n">
        <v>0</v>
      </c>
    </row>
    <row r="229" customFormat="false" ht="15" hidden="false" customHeight="true" outlineLevel="0" collapsed="false">
      <c r="A229" s="8" t="s">
        <v>728</v>
      </c>
      <c r="B229" s="9" t="n">
        <v>3</v>
      </c>
      <c r="C229" s="10" t="n">
        <v>12</v>
      </c>
      <c r="D229" s="11" t="n">
        <v>370.5</v>
      </c>
      <c r="E229" s="65" t="n">
        <v>3.51567656047139E-005</v>
      </c>
      <c r="F229" s="66" t="n">
        <v>45921</v>
      </c>
      <c r="G229" s="66" t="n">
        <v>45921</v>
      </c>
      <c r="H229" s="26" t="n">
        <v>0</v>
      </c>
      <c r="I229" s="26" t="n">
        <v>0</v>
      </c>
      <c r="J229" s="26" t="n">
        <v>0</v>
      </c>
      <c r="K229" s="26" t="n">
        <v>370.5</v>
      </c>
      <c r="L229" s="26" t="n">
        <v>0</v>
      </c>
    </row>
    <row r="230" customFormat="false" ht="15" hidden="false" customHeight="true" outlineLevel="0" collapsed="false">
      <c r="A230" s="8" t="s">
        <v>729</v>
      </c>
      <c r="B230" s="9" t="n">
        <v>1</v>
      </c>
      <c r="C230" s="10" t="n">
        <v>5</v>
      </c>
      <c r="D230" s="11" t="n">
        <v>331.5</v>
      </c>
      <c r="E230" s="65" t="n">
        <v>3.14560534357966E-005</v>
      </c>
      <c r="F230" s="66" t="n">
        <v>45778</v>
      </c>
      <c r="G230" s="66" t="n">
        <v>45778</v>
      </c>
      <c r="H230" s="26" t="n">
        <v>0</v>
      </c>
      <c r="I230" s="26" t="n">
        <v>0</v>
      </c>
      <c r="J230" s="26" t="n">
        <v>0</v>
      </c>
      <c r="K230" s="26" t="n">
        <v>331.5</v>
      </c>
      <c r="L230" s="26" t="n">
        <v>0</v>
      </c>
    </row>
    <row r="231" customFormat="false" ht="15" hidden="false" customHeight="true" outlineLevel="0" collapsed="false">
      <c r="A231" s="8" t="s">
        <v>730</v>
      </c>
      <c r="B231" s="9" t="n">
        <v>1</v>
      </c>
      <c r="C231" s="10" t="n">
        <v>2</v>
      </c>
      <c r="D231" s="11" t="n">
        <v>325</v>
      </c>
      <c r="E231" s="65" t="n">
        <v>3.08392680743104E-005</v>
      </c>
      <c r="F231" s="66" t="n">
        <v>45523</v>
      </c>
      <c r="G231" s="66" t="n">
        <v>45523</v>
      </c>
      <c r="H231" s="26" t="n">
        <v>0</v>
      </c>
      <c r="I231" s="26" t="n">
        <v>0</v>
      </c>
      <c r="J231" s="26" t="n">
        <v>325</v>
      </c>
      <c r="K231" s="26" t="n">
        <v>0</v>
      </c>
      <c r="L231" s="26" t="n">
        <v>0</v>
      </c>
    </row>
    <row r="232" customFormat="false" ht="15" hidden="false" customHeight="true" outlineLevel="0" collapsed="false">
      <c r="A232" s="8" t="s">
        <v>731</v>
      </c>
      <c r="B232" s="9" t="n">
        <v>1</v>
      </c>
      <c r="C232" s="10" t="n">
        <v>3.5</v>
      </c>
      <c r="D232" s="11" t="n">
        <v>308.1</v>
      </c>
      <c r="E232" s="65" t="n">
        <v>2.92356261344275E-005</v>
      </c>
      <c r="F232" s="66" t="n">
        <v>44641</v>
      </c>
      <c r="G232" s="66" t="n">
        <v>44641</v>
      </c>
      <c r="H232" s="26" t="n">
        <v>308.1</v>
      </c>
      <c r="I232" s="26" t="n">
        <v>0</v>
      </c>
      <c r="J232" s="26" t="n">
        <v>0</v>
      </c>
      <c r="K232" s="26" t="n">
        <v>0</v>
      </c>
      <c r="L232" s="26" t="n">
        <v>0</v>
      </c>
    </row>
    <row r="233" customFormat="false" ht="15" hidden="false" customHeight="true" outlineLevel="0" collapsed="false">
      <c r="A233" s="8" t="s">
        <v>732</v>
      </c>
      <c r="B233" s="9" t="n">
        <v>3</v>
      </c>
      <c r="C233" s="10" t="n">
        <v>7</v>
      </c>
      <c r="D233" s="11" t="n">
        <v>303</v>
      </c>
      <c r="E233" s="65" t="n">
        <v>2.87516868508186E-005</v>
      </c>
      <c r="F233" s="66" t="n">
        <v>45722</v>
      </c>
      <c r="G233" s="66" t="n">
        <v>45722</v>
      </c>
      <c r="H233" s="26" t="n">
        <v>0</v>
      </c>
      <c r="I233" s="26" t="n">
        <v>0</v>
      </c>
      <c r="J233" s="26" t="n">
        <v>0</v>
      </c>
      <c r="K233" s="26" t="n">
        <v>303</v>
      </c>
      <c r="L233" s="26" t="n">
        <v>0</v>
      </c>
    </row>
    <row r="234" customFormat="false" ht="15" hidden="false" customHeight="true" outlineLevel="0" collapsed="false">
      <c r="A234" s="8" t="s">
        <v>733</v>
      </c>
      <c r="B234" s="9" t="n">
        <v>3</v>
      </c>
      <c r="C234" s="10" t="n">
        <v>5</v>
      </c>
      <c r="D234" s="11" t="n">
        <v>256.6</v>
      </c>
      <c r="E234" s="65" t="n">
        <v>2.43487882703631E-005</v>
      </c>
      <c r="F234" s="66" t="n">
        <v>45390</v>
      </c>
      <c r="G234" s="66" t="n">
        <v>45390</v>
      </c>
      <c r="H234" s="26" t="n">
        <v>0</v>
      </c>
      <c r="I234" s="26" t="n">
        <v>0</v>
      </c>
      <c r="J234" s="26" t="n">
        <v>256.6</v>
      </c>
      <c r="K234" s="26" t="n">
        <v>0</v>
      </c>
      <c r="L234" s="26" t="n">
        <v>0</v>
      </c>
    </row>
    <row r="235" customFormat="false" ht="15" hidden="false" customHeight="true" outlineLevel="0" collapsed="false">
      <c r="A235" s="8" t="s">
        <v>734</v>
      </c>
      <c r="B235" s="9" t="n">
        <v>2</v>
      </c>
      <c r="C235" s="10" t="n">
        <v>3.5</v>
      </c>
      <c r="D235" s="11" t="n">
        <v>250</v>
      </c>
      <c r="E235" s="65" t="n">
        <v>2.37225139033157E-005</v>
      </c>
      <c r="F235" s="66" t="n">
        <v>45391</v>
      </c>
      <c r="G235" s="66" t="n">
        <v>45394</v>
      </c>
      <c r="H235" s="26" t="n">
        <v>0</v>
      </c>
      <c r="I235" s="26" t="n">
        <v>0</v>
      </c>
      <c r="J235" s="26" t="n">
        <v>250</v>
      </c>
      <c r="K235" s="26" t="n">
        <v>0</v>
      </c>
      <c r="L235" s="26" t="n">
        <v>0</v>
      </c>
    </row>
    <row r="236" customFormat="false" ht="15" hidden="false" customHeight="true" outlineLevel="0" collapsed="false">
      <c r="A236" s="8" t="s">
        <v>735</v>
      </c>
      <c r="B236" s="9" t="n">
        <v>4</v>
      </c>
      <c r="C236" s="10" t="n">
        <v>7</v>
      </c>
      <c r="D236" s="11" t="n">
        <v>230.3</v>
      </c>
      <c r="E236" s="65" t="n">
        <v>2.18531798077183E-005</v>
      </c>
      <c r="F236" s="66" t="n">
        <v>45750</v>
      </c>
      <c r="G236" s="66" t="n">
        <v>45750</v>
      </c>
      <c r="H236" s="26" t="n">
        <v>0</v>
      </c>
      <c r="I236" s="26" t="n">
        <v>0</v>
      </c>
      <c r="J236" s="26" t="n">
        <v>0</v>
      </c>
      <c r="K236" s="26" t="n">
        <v>230.3</v>
      </c>
      <c r="L236" s="26" t="n">
        <v>0</v>
      </c>
    </row>
    <row r="237" customFormat="false" ht="15" hidden="false" customHeight="true" outlineLevel="0" collapsed="false">
      <c r="A237" s="8" t="s">
        <v>736</v>
      </c>
      <c r="B237" s="9" t="n">
        <v>1</v>
      </c>
      <c r="C237" s="10" t="n">
        <v>3</v>
      </c>
      <c r="D237" s="11" t="n">
        <v>195</v>
      </c>
      <c r="E237" s="65" t="n">
        <v>1.85035608445863E-005</v>
      </c>
      <c r="F237" s="66" t="n">
        <v>44769</v>
      </c>
      <c r="G237" s="66" t="n">
        <v>44769</v>
      </c>
      <c r="H237" s="26" t="n">
        <v>195</v>
      </c>
      <c r="I237" s="26" t="n">
        <v>0</v>
      </c>
      <c r="J237" s="26" t="n">
        <v>0</v>
      </c>
      <c r="K237" s="26" t="n">
        <v>0</v>
      </c>
      <c r="L237" s="26" t="n">
        <v>0</v>
      </c>
    </row>
    <row r="238" customFormat="false" ht="15" hidden="false" customHeight="true" outlineLevel="0" collapsed="false">
      <c r="A238" s="8" t="s">
        <v>737</v>
      </c>
      <c r="B238" s="9" t="n">
        <v>1</v>
      </c>
      <c r="C238" s="10" t="n">
        <v>5.5</v>
      </c>
      <c r="D238" s="11" t="n">
        <v>192.5</v>
      </c>
      <c r="E238" s="65" t="n">
        <v>1.82663357055531E-005</v>
      </c>
      <c r="F238" s="66" t="n">
        <v>45349</v>
      </c>
      <c r="G238" s="66" t="n">
        <v>45349</v>
      </c>
      <c r="H238" s="26" t="n">
        <v>0</v>
      </c>
      <c r="I238" s="26" t="n">
        <v>0</v>
      </c>
      <c r="J238" s="26" t="n">
        <v>192.5</v>
      </c>
      <c r="K238" s="26" t="n">
        <v>0</v>
      </c>
      <c r="L238" s="26" t="n">
        <v>0</v>
      </c>
    </row>
    <row r="239" customFormat="false" ht="15" hidden="false" customHeight="true" outlineLevel="0" collapsed="false">
      <c r="A239" s="8" t="s">
        <v>738</v>
      </c>
      <c r="B239" s="9" t="n">
        <v>3</v>
      </c>
      <c r="C239" s="10" t="n">
        <v>3.5</v>
      </c>
      <c r="D239" s="11" t="n">
        <v>173</v>
      </c>
      <c r="E239" s="65" t="n">
        <v>1.64159796210945E-005</v>
      </c>
      <c r="F239" s="66" t="n">
        <v>45775</v>
      </c>
      <c r="G239" s="66" t="n">
        <v>45775</v>
      </c>
      <c r="H239" s="26" t="n">
        <v>0</v>
      </c>
      <c r="I239" s="26" t="n">
        <v>0</v>
      </c>
      <c r="J239" s="26" t="n">
        <v>0</v>
      </c>
      <c r="K239" s="26" t="n">
        <v>173</v>
      </c>
      <c r="L239" s="26" t="n">
        <v>0</v>
      </c>
    </row>
    <row r="240" customFormat="false" ht="15" hidden="false" customHeight="true" outlineLevel="0" collapsed="false">
      <c r="A240" s="8" t="s">
        <v>739</v>
      </c>
      <c r="B240" s="9" t="n">
        <v>1</v>
      </c>
      <c r="C240" s="10" t="n">
        <v>3</v>
      </c>
      <c r="D240" s="11" t="n">
        <v>150</v>
      </c>
      <c r="E240" s="65" t="n">
        <v>1.42335083419894E-005</v>
      </c>
      <c r="F240" s="66" t="n">
        <v>44851</v>
      </c>
      <c r="G240" s="66" t="n">
        <v>44851</v>
      </c>
      <c r="H240" s="26" t="n">
        <v>150</v>
      </c>
      <c r="I240" s="26" t="n">
        <v>0</v>
      </c>
      <c r="J240" s="26" t="n">
        <v>0</v>
      </c>
      <c r="K240" s="26" t="n">
        <v>0</v>
      </c>
      <c r="L240" s="26" t="n">
        <v>0</v>
      </c>
    </row>
    <row r="241" customFormat="false" ht="15" hidden="false" customHeight="true" outlineLevel="0" collapsed="false">
      <c r="A241" s="8" t="s">
        <v>740</v>
      </c>
      <c r="B241" s="9" t="n">
        <v>1</v>
      </c>
      <c r="C241" s="10" t="n">
        <v>2.5</v>
      </c>
      <c r="D241" s="11" t="n">
        <v>144.3</v>
      </c>
      <c r="E241" s="65" t="n">
        <v>1.36926350249938E-005</v>
      </c>
      <c r="F241" s="66" t="n">
        <v>44810</v>
      </c>
      <c r="G241" s="66" t="n">
        <v>44810</v>
      </c>
      <c r="H241" s="26" t="n">
        <v>144.3</v>
      </c>
      <c r="I241" s="26" t="n">
        <v>0</v>
      </c>
      <c r="J241" s="26" t="n">
        <v>0</v>
      </c>
      <c r="K241" s="26" t="n">
        <v>0</v>
      </c>
      <c r="L241" s="26" t="n">
        <v>0</v>
      </c>
    </row>
    <row r="242" customFormat="false" ht="15" hidden="false" customHeight="true" outlineLevel="0" collapsed="false">
      <c r="A242" s="8" t="s">
        <v>741</v>
      </c>
      <c r="B242" s="9" t="n">
        <v>1</v>
      </c>
      <c r="C242" s="10" t="n">
        <v>1.5</v>
      </c>
      <c r="D242" s="11" t="n">
        <v>97.5</v>
      </c>
      <c r="E242" s="65" t="n">
        <v>9.25178042229313E-006</v>
      </c>
      <c r="F242" s="66" t="n">
        <v>45827</v>
      </c>
      <c r="G242" s="66" t="n">
        <v>45827</v>
      </c>
      <c r="H242" s="26" t="n">
        <v>0</v>
      </c>
      <c r="I242" s="26" t="n">
        <v>0</v>
      </c>
      <c r="J242" s="26" t="n">
        <v>0</v>
      </c>
      <c r="K242" s="26" t="n">
        <v>97.5</v>
      </c>
      <c r="L242" s="26" t="n">
        <v>0</v>
      </c>
    </row>
    <row r="243" customFormat="false" ht="15" hidden="false" customHeight="true" outlineLevel="0" collapsed="false">
      <c r="A243" s="8" t="s">
        <v>742</v>
      </c>
      <c r="B243" s="9" t="n">
        <v>1</v>
      </c>
      <c r="C243" s="10" t="n">
        <v>2</v>
      </c>
      <c r="D243" s="11" t="n">
        <v>79</v>
      </c>
      <c r="E243" s="65" t="n">
        <v>7.49631439344776E-006</v>
      </c>
      <c r="F243" s="66" t="n">
        <v>44701</v>
      </c>
      <c r="G243" s="66" t="n">
        <v>44701</v>
      </c>
      <c r="H243" s="26" t="n">
        <v>79</v>
      </c>
      <c r="I243" s="26" t="n">
        <v>0</v>
      </c>
      <c r="J243" s="26" t="n">
        <v>0</v>
      </c>
      <c r="K243" s="26" t="n">
        <v>0</v>
      </c>
      <c r="L243" s="26" t="n">
        <v>0</v>
      </c>
    </row>
    <row r="244" customFormat="false" ht="15" hidden="false" customHeight="true" outlineLevel="0" collapsed="false">
      <c r="A244" s="8" t="s">
        <v>743</v>
      </c>
      <c r="B244" s="9" t="n">
        <v>7</v>
      </c>
      <c r="C244" s="10" t="n">
        <v>43</v>
      </c>
      <c r="D244" s="11" t="n">
        <v>0</v>
      </c>
      <c r="E244" s="65" t="n">
        <v>0</v>
      </c>
      <c r="F244" s="66" t="n">
        <v>45610</v>
      </c>
      <c r="G244" s="66" t="n">
        <v>45614</v>
      </c>
      <c r="H244" s="26" t="n">
        <v>0</v>
      </c>
      <c r="I244" s="26" t="n">
        <v>0</v>
      </c>
      <c r="J244" s="26" t="n">
        <v>0</v>
      </c>
      <c r="K244" s="26" t="n">
        <v>0</v>
      </c>
      <c r="L244" s="26" t="n">
        <v>0</v>
      </c>
    </row>
    <row r="245" customFormat="false" ht="15" hidden="false" customHeight="true" outlineLevel="0" collapsed="false">
      <c r="A245" s="8" t="s">
        <v>744</v>
      </c>
      <c r="B245" s="9" t="n">
        <v>19924</v>
      </c>
      <c r="C245" s="10" t="n">
        <v>103970.8</v>
      </c>
      <c r="D245" s="11" t="n">
        <v>0</v>
      </c>
      <c r="E245" s="65" t="n">
        <v>0</v>
      </c>
      <c r="F245" s="66" t="n">
        <v>44564</v>
      </c>
      <c r="G245" s="66" t="n">
        <v>46141</v>
      </c>
      <c r="H245" s="26" t="n">
        <v>0</v>
      </c>
      <c r="I245" s="26" t="n">
        <v>0</v>
      </c>
      <c r="J245" s="26" t="n">
        <v>0</v>
      </c>
      <c r="K245" s="26" t="n">
        <v>0</v>
      </c>
      <c r="L245" s="26" t="n">
        <v>0</v>
      </c>
    </row>
    <row r="246" customFormat="false" ht="15" hidden="false" customHeight="true" outlineLevel="0" collapsed="false">
      <c r="A246" s="12" t="s">
        <v>60</v>
      </c>
      <c r="B246" s="13" t="n">
        <f aca="false">SUM(B4:B245)</f>
        <v>43007</v>
      </c>
      <c r="C246" s="14" t="n">
        <f aca="false">SUM(C4:C245)</f>
        <v>249652.8</v>
      </c>
      <c r="D246" s="15" t="n">
        <f aca="false">SUM(D4:D245)</f>
        <v>10538512.07</v>
      </c>
      <c r="E246" s="67" t="n">
        <f aca="false">SUM(E4:E245)</f>
        <v>1</v>
      </c>
      <c r="F246" s="12"/>
      <c r="G246" s="12"/>
      <c r="H246" s="27" t="n">
        <f aca="false">SUM(H4:H245)</f>
        <v>2079497.39</v>
      </c>
      <c r="I246" s="27" t="n">
        <f aca="false">SUM(I4:I245)</f>
        <v>2855744.92</v>
      </c>
      <c r="J246" s="27" t="n">
        <f aca="false">SUM(J4:J245)</f>
        <v>2451277.25</v>
      </c>
      <c r="K246" s="27" t="n">
        <f aca="false">SUM(K4:K245)</f>
        <v>2738269.2</v>
      </c>
      <c r="L246" s="27" t="n">
        <f aca="false">SUM(L4:L245)</f>
        <v>413723.3</v>
      </c>
    </row>
  </sheetData>
  <autoFilter ref="A3:L245"/>
  <mergeCells count="1">
    <mergeCell ref="A1:I1"/>
  </mergeCells>
  <conditionalFormatting sqref="D4:D245">
    <cfRule type="dataBar" priority="2">
      <dataBar showValue="1" minLength="10" maxLength="90">
        <cfvo type="min" val="0"/>
        <cfvo type="max" val="0"/>
        <color rgb="FF1F4E78"/>
      </dataBar>
      <extLst>
        <ext xmlns:x14="http://schemas.microsoft.com/office/spreadsheetml/2009/9/main" uri="{B025F937-C7B1-47D3-B67F-A62EFF666E3E}">
          <x14:id>{6625D070-11CB-41B5-B834-4D41F3CA74EA}</x14:id>
        </ext>
      </extLst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625D070-11CB-41B5-B834-4D41F3CA74EA}">
            <x14:dataBar minLength="10" maxLength="90" axisPosition="none" gradient="true">
              <x14:cfvo type="min"/>
              <x14:cfvo type="max"/>
              <x14:negativeFillColor rgb="FF1F4E78"/>
              <x14:axisColor rgb="FF000000"/>
            </x14:dataBar>
          </x14:cfRule>
          <xm:sqref>D4:D245</xm:sqref>
        </x14:conditionalFormatting>
      </x14:conditionalFormatting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C65911"/>
    <pageSetUpPr fitToPage="false"/>
  </sheetPr>
  <dimension ref="A1:M23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2" ySplit="3" topLeftCell="C4" activePane="bottomRight" state="frozen"/>
      <selection pane="topLeft" activeCell="A1" activeCellId="0" sqref="A1"/>
      <selection pane="topRight" activeCell="C1" activeCellId="0" sqref="C1"/>
      <selection pane="bottomLeft" activeCell="A4" activeCellId="0" sqref="A4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18"/>
    <col collapsed="false" customWidth="true" hidden="false" outlineLevel="0" max="2" min="2" style="1" width="50"/>
    <col collapsed="false" customWidth="true" hidden="false" outlineLevel="0" max="13" min="3" style="1" width="14"/>
  </cols>
  <sheetData>
    <row r="1" customFormat="false" ht="19.5" hidden="false" customHeight="true" outlineLevel="0" collapsed="false">
      <c r="A1" s="2" t="s">
        <v>745</v>
      </c>
      <c r="B1" s="2"/>
      <c r="C1" s="2"/>
      <c r="D1" s="2"/>
      <c r="E1" s="2"/>
      <c r="F1" s="2"/>
      <c r="G1" s="2"/>
      <c r="H1" s="2"/>
      <c r="I1" s="2"/>
    </row>
    <row r="3" customFormat="false" ht="23.25" hidden="false" customHeight="true" outlineLevel="0" collapsed="false">
      <c r="A3" s="7" t="s">
        <v>403</v>
      </c>
      <c r="B3" s="7" t="s">
        <v>746</v>
      </c>
      <c r="C3" s="7" t="s">
        <v>63</v>
      </c>
      <c r="D3" s="7" t="s">
        <v>9</v>
      </c>
      <c r="E3" s="7" t="s">
        <v>747</v>
      </c>
      <c r="F3" s="7" t="s">
        <v>57</v>
      </c>
      <c r="G3" s="7" t="s">
        <v>536</v>
      </c>
      <c r="H3" s="7" t="s">
        <v>537</v>
      </c>
      <c r="I3" s="7" t="s">
        <v>748</v>
      </c>
      <c r="J3" s="7" t="s">
        <v>749</v>
      </c>
      <c r="K3" s="7" t="s">
        <v>750</v>
      </c>
      <c r="L3" s="7" t="s">
        <v>751</v>
      </c>
      <c r="M3" s="7" t="s">
        <v>752</v>
      </c>
    </row>
    <row r="4" customFormat="false" ht="15" hidden="false" customHeight="true" outlineLevel="0" collapsed="false">
      <c r="A4" s="8" t="s">
        <v>753</v>
      </c>
      <c r="B4" s="8" t="s">
        <v>754</v>
      </c>
      <c r="C4" s="9" t="n">
        <v>757</v>
      </c>
      <c r="D4" s="10" t="n">
        <v>5473.5</v>
      </c>
      <c r="E4" s="9" t="n">
        <v>507</v>
      </c>
      <c r="F4" s="11" t="n">
        <v>522642.78</v>
      </c>
      <c r="G4" s="66" t="n">
        <v>44788</v>
      </c>
      <c r="H4" s="66" t="n">
        <v>46138</v>
      </c>
      <c r="I4" s="30" t="n">
        <v>705.5</v>
      </c>
      <c r="J4" s="30" t="n">
        <v>1955</v>
      </c>
      <c r="K4" s="30" t="n">
        <v>960.5</v>
      </c>
      <c r="L4" s="30" t="n">
        <v>1462</v>
      </c>
      <c r="M4" s="30" t="n">
        <v>390.5</v>
      </c>
    </row>
    <row r="5" customFormat="false" ht="15" hidden="false" customHeight="true" outlineLevel="0" collapsed="false">
      <c r="A5" s="8" t="s">
        <v>753</v>
      </c>
      <c r="B5" s="8" t="s">
        <v>755</v>
      </c>
      <c r="C5" s="9" t="n">
        <v>699</v>
      </c>
      <c r="D5" s="10" t="n">
        <v>4975</v>
      </c>
      <c r="E5" s="9" t="n">
        <v>496</v>
      </c>
      <c r="F5" s="11" t="n">
        <v>387859.59</v>
      </c>
      <c r="G5" s="66" t="n">
        <v>44725</v>
      </c>
      <c r="H5" s="66" t="n">
        <v>45933</v>
      </c>
      <c r="I5" s="30" t="n">
        <v>1023</v>
      </c>
      <c r="J5" s="30" t="n">
        <v>1481</v>
      </c>
      <c r="K5" s="30" t="n">
        <v>1471</v>
      </c>
      <c r="L5" s="30" t="n">
        <v>1000</v>
      </c>
      <c r="M5" s="30" t="n">
        <v>0</v>
      </c>
    </row>
    <row r="6" customFormat="false" ht="15" hidden="false" customHeight="true" outlineLevel="0" collapsed="false">
      <c r="A6" s="8" t="s">
        <v>753</v>
      </c>
      <c r="B6" s="8" t="s">
        <v>756</v>
      </c>
      <c r="C6" s="9" t="n">
        <v>569</v>
      </c>
      <c r="D6" s="10" t="n">
        <v>4516.5</v>
      </c>
      <c r="E6" s="9" t="n">
        <v>345</v>
      </c>
      <c r="F6" s="11" t="n">
        <v>399114.5</v>
      </c>
      <c r="G6" s="66" t="n">
        <v>45105</v>
      </c>
      <c r="H6" s="66" t="n">
        <v>46139</v>
      </c>
      <c r="I6" s="30" t="n">
        <v>0</v>
      </c>
      <c r="J6" s="30" t="n">
        <v>1098.5</v>
      </c>
      <c r="K6" s="30" t="n">
        <v>1776.5</v>
      </c>
      <c r="L6" s="30" t="n">
        <v>1319</v>
      </c>
      <c r="M6" s="30" t="n">
        <v>322.5</v>
      </c>
    </row>
    <row r="7" customFormat="false" ht="15" hidden="false" customHeight="true" outlineLevel="0" collapsed="false">
      <c r="A7" s="8" t="s">
        <v>753</v>
      </c>
      <c r="B7" s="8" t="s">
        <v>757</v>
      </c>
      <c r="C7" s="9" t="n">
        <v>529</v>
      </c>
      <c r="D7" s="10" t="n">
        <v>3721.5</v>
      </c>
      <c r="E7" s="9" t="n">
        <v>342</v>
      </c>
      <c r="F7" s="11" t="n">
        <v>316177.48</v>
      </c>
      <c r="G7" s="66" t="n">
        <v>44684</v>
      </c>
      <c r="H7" s="66" t="n">
        <v>46006</v>
      </c>
      <c r="I7" s="30" t="n">
        <v>1255</v>
      </c>
      <c r="J7" s="30" t="n">
        <v>888.5</v>
      </c>
      <c r="K7" s="30" t="n">
        <v>646</v>
      </c>
      <c r="L7" s="30" t="n">
        <v>932</v>
      </c>
      <c r="M7" s="30" t="n">
        <v>0</v>
      </c>
    </row>
    <row r="8" customFormat="false" ht="15" hidden="false" customHeight="true" outlineLevel="0" collapsed="false">
      <c r="A8" s="8" t="s">
        <v>753</v>
      </c>
      <c r="B8" s="8" t="s">
        <v>758</v>
      </c>
      <c r="C8" s="9" t="n">
        <v>466</v>
      </c>
      <c r="D8" s="10" t="n">
        <v>3538</v>
      </c>
      <c r="E8" s="9" t="n">
        <v>342</v>
      </c>
      <c r="F8" s="11" t="n">
        <v>211672.46</v>
      </c>
      <c r="G8" s="66" t="n">
        <v>45022</v>
      </c>
      <c r="H8" s="66" t="n">
        <v>46078</v>
      </c>
      <c r="I8" s="30" t="n">
        <v>0</v>
      </c>
      <c r="J8" s="30" t="n">
        <v>1527</v>
      </c>
      <c r="K8" s="30" t="n">
        <v>1015.5</v>
      </c>
      <c r="L8" s="30" t="n">
        <v>983</v>
      </c>
      <c r="M8" s="30" t="n">
        <v>12.5</v>
      </c>
    </row>
    <row r="9" customFormat="false" ht="15" hidden="false" customHeight="true" outlineLevel="0" collapsed="false">
      <c r="A9" s="8" t="s">
        <v>753</v>
      </c>
      <c r="B9" s="8" t="s">
        <v>759</v>
      </c>
      <c r="C9" s="9" t="n">
        <v>492</v>
      </c>
      <c r="D9" s="10" t="n">
        <v>3456.5</v>
      </c>
      <c r="E9" s="9" t="n">
        <v>323</v>
      </c>
      <c r="F9" s="11" t="n">
        <v>258291.63</v>
      </c>
      <c r="G9" s="66" t="n">
        <v>45019</v>
      </c>
      <c r="H9" s="66" t="n">
        <v>46000</v>
      </c>
      <c r="I9" s="30" t="n">
        <v>0</v>
      </c>
      <c r="J9" s="30" t="n">
        <v>1467</v>
      </c>
      <c r="K9" s="30" t="n">
        <v>789.5</v>
      </c>
      <c r="L9" s="30" t="n">
        <v>1200</v>
      </c>
      <c r="M9" s="30" t="n">
        <v>0</v>
      </c>
    </row>
    <row r="10" customFormat="false" ht="15" hidden="false" customHeight="true" outlineLevel="0" collapsed="false">
      <c r="A10" s="8" t="s">
        <v>753</v>
      </c>
      <c r="B10" s="8" t="s">
        <v>760</v>
      </c>
      <c r="C10" s="9" t="n">
        <v>511</v>
      </c>
      <c r="D10" s="10" t="n">
        <v>3367.5</v>
      </c>
      <c r="E10" s="9" t="n">
        <v>276</v>
      </c>
      <c r="F10" s="11" t="n">
        <v>334168.8</v>
      </c>
      <c r="G10" s="66" t="n">
        <v>45075</v>
      </c>
      <c r="H10" s="66" t="n">
        <v>46069</v>
      </c>
      <c r="I10" s="30" t="n">
        <v>0</v>
      </c>
      <c r="J10" s="30" t="n">
        <v>954.5</v>
      </c>
      <c r="K10" s="30" t="n">
        <v>1057.5</v>
      </c>
      <c r="L10" s="30" t="n">
        <v>1274.5</v>
      </c>
      <c r="M10" s="30" t="n">
        <v>81</v>
      </c>
    </row>
    <row r="11" customFormat="false" ht="15" hidden="false" customHeight="true" outlineLevel="0" collapsed="false">
      <c r="A11" s="8" t="s">
        <v>761</v>
      </c>
      <c r="B11" s="8" t="s">
        <v>762</v>
      </c>
      <c r="C11" s="9" t="n">
        <v>413</v>
      </c>
      <c r="D11" s="10" t="n">
        <v>3321.5</v>
      </c>
      <c r="E11" s="9" t="n">
        <v>337</v>
      </c>
      <c r="F11" s="11" t="n">
        <v>186168.61</v>
      </c>
      <c r="G11" s="66" t="n">
        <v>44629</v>
      </c>
      <c r="H11" s="66" t="n">
        <v>46064</v>
      </c>
      <c r="I11" s="30" t="n">
        <v>999</v>
      </c>
      <c r="J11" s="30" t="n">
        <v>868</v>
      </c>
      <c r="K11" s="30" t="n">
        <v>470.5</v>
      </c>
      <c r="L11" s="30" t="n">
        <v>979</v>
      </c>
      <c r="M11" s="30" t="n">
        <v>5</v>
      </c>
    </row>
    <row r="12" customFormat="false" ht="15" hidden="false" customHeight="true" outlineLevel="0" collapsed="false">
      <c r="A12" s="8" t="s">
        <v>753</v>
      </c>
      <c r="B12" s="8" t="s">
        <v>763</v>
      </c>
      <c r="C12" s="9" t="n">
        <v>718</v>
      </c>
      <c r="D12" s="10" t="n">
        <v>3290.2</v>
      </c>
      <c r="E12" s="9" t="n">
        <v>312</v>
      </c>
      <c r="F12" s="11" t="n">
        <v>462490.53</v>
      </c>
      <c r="G12" s="66" t="n">
        <v>45019</v>
      </c>
      <c r="H12" s="66" t="n">
        <v>46141</v>
      </c>
      <c r="I12" s="30" t="n">
        <v>0</v>
      </c>
      <c r="J12" s="30" t="n">
        <v>889.7</v>
      </c>
      <c r="K12" s="30" t="n">
        <v>884</v>
      </c>
      <c r="L12" s="30" t="n">
        <v>1106</v>
      </c>
      <c r="M12" s="30" t="n">
        <v>410.5</v>
      </c>
    </row>
    <row r="13" customFormat="false" ht="15" hidden="false" customHeight="true" outlineLevel="0" collapsed="false">
      <c r="A13" s="8" t="s">
        <v>753</v>
      </c>
      <c r="B13" s="8" t="s">
        <v>764</v>
      </c>
      <c r="C13" s="9" t="n">
        <v>469</v>
      </c>
      <c r="D13" s="10" t="n">
        <v>3138</v>
      </c>
      <c r="E13" s="9" t="n">
        <v>298</v>
      </c>
      <c r="F13" s="11" t="n">
        <v>227932.8</v>
      </c>
      <c r="G13" s="66" t="n">
        <v>44986</v>
      </c>
      <c r="H13" s="66" t="n">
        <v>45958</v>
      </c>
      <c r="I13" s="30" t="n">
        <v>0</v>
      </c>
      <c r="J13" s="30" t="n">
        <v>1274</v>
      </c>
      <c r="K13" s="30" t="n">
        <v>950.5</v>
      </c>
      <c r="L13" s="30" t="n">
        <v>913.5</v>
      </c>
      <c r="M13" s="30" t="n">
        <v>0</v>
      </c>
    </row>
    <row r="14" customFormat="false" ht="15" hidden="false" customHeight="true" outlineLevel="0" collapsed="false">
      <c r="A14" s="8" t="s">
        <v>753</v>
      </c>
      <c r="B14" s="8" t="s">
        <v>765</v>
      </c>
      <c r="C14" s="9" t="n">
        <v>529</v>
      </c>
      <c r="D14" s="10" t="n">
        <v>3105.5</v>
      </c>
      <c r="E14" s="9" t="n">
        <v>312</v>
      </c>
      <c r="F14" s="11" t="n">
        <v>304560.43</v>
      </c>
      <c r="G14" s="66" t="n">
        <v>45055</v>
      </c>
      <c r="H14" s="66" t="n">
        <v>46141</v>
      </c>
      <c r="I14" s="30" t="n">
        <v>0</v>
      </c>
      <c r="J14" s="30" t="n">
        <v>1417.5</v>
      </c>
      <c r="K14" s="30" t="n">
        <v>929.5</v>
      </c>
      <c r="L14" s="30" t="n">
        <v>660</v>
      </c>
      <c r="M14" s="30" t="n">
        <v>98.5</v>
      </c>
    </row>
    <row r="15" customFormat="false" ht="15" hidden="false" customHeight="true" outlineLevel="0" collapsed="false">
      <c r="A15" s="8" t="s">
        <v>761</v>
      </c>
      <c r="B15" s="8" t="s">
        <v>766</v>
      </c>
      <c r="C15" s="9" t="n">
        <v>361</v>
      </c>
      <c r="D15" s="10" t="n">
        <v>3098</v>
      </c>
      <c r="E15" s="9" t="n">
        <v>306</v>
      </c>
      <c r="F15" s="11" t="n">
        <v>173124.71</v>
      </c>
      <c r="G15" s="66" t="n">
        <v>44572</v>
      </c>
      <c r="H15" s="66" t="n">
        <v>46079</v>
      </c>
      <c r="I15" s="30" t="n">
        <v>1215.5</v>
      </c>
      <c r="J15" s="30" t="n">
        <v>1310</v>
      </c>
      <c r="K15" s="30" t="n">
        <v>571.5</v>
      </c>
      <c r="L15" s="30" t="n">
        <v>0</v>
      </c>
      <c r="M15" s="30" t="n">
        <v>1</v>
      </c>
    </row>
    <row r="16" customFormat="false" ht="15" hidden="false" customHeight="true" outlineLevel="0" collapsed="false">
      <c r="A16" s="8" t="s">
        <v>753</v>
      </c>
      <c r="B16" s="8" t="s">
        <v>767</v>
      </c>
      <c r="C16" s="9" t="n">
        <v>405</v>
      </c>
      <c r="D16" s="10" t="n">
        <v>2960</v>
      </c>
      <c r="E16" s="9" t="n">
        <v>284</v>
      </c>
      <c r="F16" s="11" t="n">
        <v>146628.04</v>
      </c>
      <c r="G16" s="66" t="n">
        <v>45019</v>
      </c>
      <c r="H16" s="66" t="n">
        <v>45979</v>
      </c>
      <c r="I16" s="30" t="n">
        <v>0</v>
      </c>
      <c r="J16" s="30" t="n">
        <v>1773.5</v>
      </c>
      <c r="K16" s="30" t="n">
        <v>705.5</v>
      </c>
      <c r="L16" s="30" t="n">
        <v>481</v>
      </c>
      <c r="M16" s="30" t="n">
        <v>0</v>
      </c>
    </row>
    <row r="17" customFormat="false" ht="15" hidden="false" customHeight="true" outlineLevel="0" collapsed="false">
      <c r="A17" s="8" t="s">
        <v>753</v>
      </c>
      <c r="B17" s="8" t="s">
        <v>768</v>
      </c>
      <c r="C17" s="9" t="n">
        <v>558</v>
      </c>
      <c r="D17" s="10" t="n">
        <v>2932</v>
      </c>
      <c r="E17" s="9" t="n">
        <v>288</v>
      </c>
      <c r="F17" s="11" t="n">
        <v>407347.36</v>
      </c>
      <c r="G17" s="66" t="n">
        <v>45019</v>
      </c>
      <c r="H17" s="66" t="n">
        <v>46139</v>
      </c>
      <c r="I17" s="30" t="n">
        <v>0</v>
      </c>
      <c r="J17" s="30" t="n">
        <v>843</v>
      </c>
      <c r="K17" s="30" t="n">
        <v>965.5</v>
      </c>
      <c r="L17" s="30" t="n">
        <v>979.5</v>
      </c>
      <c r="M17" s="30" t="n">
        <v>144</v>
      </c>
    </row>
    <row r="18" customFormat="false" ht="15" hidden="false" customHeight="true" outlineLevel="0" collapsed="false">
      <c r="A18" s="8" t="s">
        <v>761</v>
      </c>
      <c r="B18" s="8" t="s">
        <v>769</v>
      </c>
      <c r="C18" s="9" t="n">
        <v>237</v>
      </c>
      <c r="D18" s="10" t="n">
        <v>2652</v>
      </c>
      <c r="E18" s="9" t="n">
        <v>221</v>
      </c>
      <c r="F18" s="11" t="n">
        <v>140966.48</v>
      </c>
      <c r="G18" s="66" t="n">
        <v>44749</v>
      </c>
      <c r="H18" s="66" t="n">
        <v>46055</v>
      </c>
      <c r="I18" s="30" t="n">
        <v>580</v>
      </c>
      <c r="J18" s="30" t="n">
        <v>1037.5</v>
      </c>
      <c r="K18" s="30" t="n">
        <v>542.5</v>
      </c>
      <c r="L18" s="30" t="n">
        <v>474.5</v>
      </c>
      <c r="M18" s="30" t="n">
        <v>17.5</v>
      </c>
    </row>
    <row r="19" customFormat="false" ht="15" hidden="false" customHeight="true" outlineLevel="0" collapsed="false">
      <c r="A19" s="8" t="s">
        <v>770</v>
      </c>
      <c r="B19" s="8" t="s">
        <v>323</v>
      </c>
      <c r="C19" s="9" t="n">
        <v>364</v>
      </c>
      <c r="D19" s="10" t="n">
        <v>2612.3</v>
      </c>
      <c r="E19" s="9" t="n">
        <v>263</v>
      </c>
      <c r="F19" s="11" t="n">
        <v>348496.56</v>
      </c>
      <c r="G19" s="66" t="n">
        <v>44775</v>
      </c>
      <c r="H19" s="66" t="n">
        <v>45834</v>
      </c>
      <c r="I19" s="30" t="n">
        <v>370.5</v>
      </c>
      <c r="J19" s="30" t="n">
        <v>1111</v>
      </c>
      <c r="K19" s="30" t="n">
        <v>783.3</v>
      </c>
      <c r="L19" s="30" t="n">
        <v>347.5</v>
      </c>
      <c r="M19" s="30" t="n">
        <v>0</v>
      </c>
    </row>
    <row r="20" customFormat="false" ht="15" hidden="false" customHeight="true" outlineLevel="0" collapsed="false">
      <c r="A20" s="8" t="s">
        <v>753</v>
      </c>
      <c r="B20" s="8" t="s">
        <v>771</v>
      </c>
      <c r="C20" s="9" t="n">
        <v>320</v>
      </c>
      <c r="D20" s="10" t="n">
        <v>2071.5</v>
      </c>
      <c r="E20" s="9" t="n">
        <v>214</v>
      </c>
      <c r="F20" s="11" t="n">
        <v>130088.21</v>
      </c>
      <c r="G20" s="66" t="n">
        <v>45090</v>
      </c>
      <c r="H20" s="66" t="n">
        <v>45936</v>
      </c>
      <c r="I20" s="30" t="n">
        <v>0</v>
      </c>
      <c r="J20" s="30" t="n">
        <v>900</v>
      </c>
      <c r="K20" s="30" t="n">
        <v>598</v>
      </c>
      <c r="L20" s="30" t="n">
        <v>573.5</v>
      </c>
      <c r="M20" s="30" t="n">
        <v>0</v>
      </c>
    </row>
    <row r="21" customFormat="false" ht="15" hidden="false" customHeight="true" outlineLevel="0" collapsed="false">
      <c r="A21" s="8" t="s">
        <v>761</v>
      </c>
      <c r="B21" s="8" t="s">
        <v>772</v>
      </c>
      <c r="C21" s="9" t="n">
        <v>211</v>
      </c>
      <c r="D21" s="10" t="n">
        <v>1748.5</v>
      </c>
      <c r="E21" s="9" t="n">
        <v>156</v>
      </c>
      <c r="F21" s="11" t="n">
        <v>58340.85</v>
      </c>
      <c r="G21" s="66" t="n">
        <v>45001</v>
      </c>
      <c r="H21" s="66" t="n">
        <v>45968</v>
      </c>
      <c r="I21" s="30" t="n">
        <v>0</v>
      </c>
      <c r="J21" s="30" t="n">
        <v>597</v>
      </c>
      <c r="K21" s="30" t="n">
        <v>461</v>
      </c>
      <c r="L21" s="30" t="n">
        <v>690.5</v>
      </c>
      <c r="M21" s="30" t="n">
        <v>0</v>
      </c>
    </row>
    <row r="22" customFormat="false" ht="15" hidden="false" customHeight="true" outlineLevel="0" collapsed="false">
      <c r="A22" s="8" t="s">
        <v>753</v>
      </c>
      <c r="B22" s="8" t="s">
        <v>773</v>
      </c>
      <c r="C22" s="9" t="n">
        <v>262</v>
      </c>
      <c r="D22" s="10" t="n">
        <v>1741</v>
      </c>
      <c r="E22" s="9" t="n">
        <v>176</v>
      </c>
      <c r="F22" s="11" t="n">
        <v>89536.09</v>
      </c>
      <c r="G22" s="66" t="n">
        <v>45019</v>
      </c>
      <c r="H22" s="66" t="n">
        <v>45807</v>
      </c>
      <c r="I22" s="30" t="n">
        <v>0</v>
      </c>
      <c r="J22" s="30" t="n">
        <v>1100</v>
      </c>
      <c r="K22" s="30" t="n">
        <v>635.5</v>
      </c>
      <c r="L22" s="30" t="n">
        <v>5.5</v>
      </c>
      <c r="M22" s="30" t="n">
        <v>0</v>
      </c>
    </row>
    <row r="23" customFormat="false" ht="15" hidden="false" customHeight="true" outlineLevel="0" collapsed="false">
      <c r="A23" s="8" t="s">
        <v>774</v>
      </c>
      <c r="B23" s="8" t="s">
        <v>775</v>
      </c>
      <c r="C23" s="9" t="n">
        <v>452</v>
      </c>
      <c r="D23" s="10" t="n">
        <v>1731</v>
      </c>
      <c r="E23" s="9" t="n">
        <v>185</v>
      </c>
      <c r="F23" s="11" t="n">
        <v>327389.43</v>
      </c>
      <c r="G23" s="66" t="n">
        <v>45386</v>
      </c>
      <c r="H23" s="66" t="n">
        <v>46141</v>
      </c>
      <c r="I23" s="30" t="n">
        <v>0</v>
      </c>
      <c r="J23" s="30" t="n">
        <v>0</v>
      </c>
      <c r="K23" s="30" t="n">
        <v>651.5</v>
      </c>
      <c r="L23" s="30" t="n">
        <v>805.5</v>
      </c>
      <c r="M23" s="30" t="n">
        <v>274</v>
      </c>
    </row>
    <row r="24" customFormat="false" ht="15" hidden="false" customHeight="true" outlineLevel="0" collapsed="false">
      <c r="A24" s="8" t="s">
        <v>761</v>
      </c>
      <c r="B24" s="8" t="s">
        <v>776</v>
      </c>
      <c r="C24" s="9" t="n">
        <v>262</v>
      </c>
      <c r="D24" s="10" t="n">
        <v>1640.5</v>
      </c>
      <c r="E24" s="9" t="n">
        <v>218</v>
      </c>
      <c r="F24" s="11" t="n">
        <v>63248.16</v>
      </c>
      <c r="G24" s="66" t="n">
        <v>44652</v>
      </c>
      <c r="H24" s="66" t="n">
        <v>45260</v>
      </c>
      <c r="I24" s="30" t="n">
        <v>857</v>
      </c>
      <c r="J24" s="30" t="n">
        <v>783.5</v>
      </c>
      <c r="K24" s="30" t="n">
        <v>0</v>
      </c>
      <c r="L24" s="30" t="n">
        <v>0</v>
      </c>
      <c r="M24" s="30" t="n">
        <v>0</v>
      </c>
    </row>
    <row r="25" customFormat="false" ht="15" hidden="false" customHeight="true" outlineLevel="0" collapsed="false">
      <c r="A25" s="8" t="s">
        <v>753</v>
      </c>
      <c r="B25" s="8" t="s">
        <v>777</v>
      </c>
      <c r="C25" s="9" t="n">
        <v>189</v>
      </c>
      <c r="D25" s="10" t="n">
        <v>1573.5</v>
      </c>
      <c r="E25" s="9" t="n">
        <v>149</v>
      </c>
      <c r="F25" s="11" t="n">
        <v>75754.65</v>
      </c>
      <c r="G25" s="66" t="n">
        <v>44799</v>
      </c>
      <c r="H25" s="66" t="n">
        <v>45906</v>
      </c>
      <c r="I25" s="30" t="n">
        <v>214</v>
      </c>
      <c r="J25" s="30" t="n">
        <v>868</v>
      </c>
      <c r="K25" s="30" t="n">
        <v>284.5</v>
      </c>
      <c r="L25" s="30" t="n">
        <v>207</v>
      </c>
      <c r="M25" s="30" t="n">
        <v>0</v>
      </c>
    </row>
    <row r="26" customFormat="false" ht="15" hidden="false" customHeight="true" outlineLevel="0" collapsed="false">
      <c r="A26" s="8" t="s">
        <v>753</v>
      </c>
      <c r="B26" s="8" t="s">
        <v>778</v>
      </c>
      <c r="C26" s="9" t="n">
        <v>239</v>
      </c>
      <c r="D26" s="10" t="n">
        <v>1568</v>
      </c>
      <c r="E26" s="9" t="n">
        <v>167</v>
      </c>
      <c r="F26" s="11" t="n">
        <v>104271.34</v>
      </c>
      <c r="G26" s="66" t="n">
        <v>44565</v>
      </c>
      <c r="H26" s="66" t="n">
        <v>45181</v>
      </c>
      <c r="I26" s="30" t="n">
        <v>1021</v>
      </c>
      <c r="J26" s="30" t="n">
        <v>547</v>
      </c>
      <c r="K26" s="30" t="n">
        <v>0</v>
      </c>
      <c r="L26" s="30" t="n">
        <v>0</v>
      </c>
      <c r="M26" s="30" t="n">
        <v>0</v>
      </c>
    </row>
    <row r="27" customFormat="false" ht="15" hidden="false" customHeight="true" outlineLevel="0" collapsed="false">
      <c r="A27" s="8" t="s">
        <v>753</v>
      </c>
      <c r="B27" s="8" t="s">
        <v>779</v>
      </c>
      <c r="C27" s="9" t="n">
        <v>200</v>
      </c>
      <c r="D27" s="10" t="n">
        <v>1541</v>
      </c>
      <c r="E27" s="9" t="n">
        <v>151</v>
      </c>
      <c r="F27" s="11" t="n">
        <v>106267.2</v>
      </c>
      <c r="G27" s="66" t="n">
        <v>44692</v>
      </c>
      <c r="H27" s="66" t="n">
        <v>46007</v>
      </c>
      <c r="I27" s="30" t="n">
        <v>666</v>
      </c>
      <c r="J27" s="30" t="n">
        <v>291.5</v>
      </c>
      <c r="K27" s="30" t="n">
        <v>351.5</v>
      </c>
      <c r="L27" s="30" t="n">
        <v>232</v>
      </c>
      <c r="M27" s="30" t="n">
        <v>0</v>
      </c>
    </row>
    <row r="28" customFormat="false" ht="15" hidden="false" customHeight="true" outlineLevel="0" collapsed="false">
      <c r="A28" s="8" t="s">
        <v>753</v>
      </c>
      <c r="B28" s="8" t="s">
        <v>780</v>
      </c>
      <c r="C28" s="9" t="n">
        <v>213</v>
      </c>
      <c r="D28" s="10" t="n">
        <v>1526.5</v>
      </c>
      <c r="E28" s="9" t="n">
        <v>156</v>
      </c>
      <c r="F28" s="11" t="n">
        <v>147857.86</v>
      </c>
      <c r="G28" s="66" t="n">
        <v>44580</v>
      </c>
      <c r="H28" s="66" t="n">
        <v>44893</v>
      </c>
      <c r="I28" s="30" t="n">
        <v>1526.5</v>
      </c>
      <c r="J28" s="30" t="n">
        <v>0</v>
      </c>
      <c r="K28" s="30" t="n">
        <v>0</v>
      </c>
      <c r="L28" s="30" t="n">
        <v>0</v>
      </c>
      <c r="M28" s="30" t="n">
        <v>0</v>
      </c>
    </row>
    <row r="29" customFormat="false" ht="15" hidden="false" customHeight="true" outlineLevel="0" collapsed="false">
      <c r="A29" s="8" t="s">
        <v>753</v>
      </c>
      <c r="B29" s="8" t="s">
        <v>781</v>
      </c>
      <c r="C29" s="9" t="n">
        <v>186</v>
      </c>
      <c r="D29" s="10" t="n">
        <v>1521</v>
      </c>
      <c r="E29" s="9" t="n">
        <v>144</v>
      </c>
      <c r="F29" s="11" t="n">
        <v>102080.19</v>
      </c>
      <c r="G29" s="66" t="n">
        <v>44709</v>
      </c>
      <c r="H29" s="66" t="n">
        <v>45877</v>
      </c>
      <c r="I29" s="30" t="n">
        <v>680</v>
      </c>
      <c r="J29" s="30" t="n">
        <v>779</v>
      </c>
      <c r="K29" s="30" t="n">
        <v>0</v>
      </c>
      <c r="L29" s="30" t="n">
        <v>62</v>
      </c>
      <c r="M29" s="30" t="n">
        <v>0</v>
      </c>
    </row>
    <row r="30" customFormat="false" ht="15" hidden="false" customHeight="true" outlineLevel="0" collapsed="false">
      <c r="A30" s="8" t="s">
        <v>753</v>
      </c>
      <c r="B30" s="8" t="s">
        <v>782</v>
      </c>
      <c r="C30" s="9" t="n">
        <v>197</v>
      </c>
      <c r="D30" s="10" t="n">
        <v>1503.5</v>
      </c>
      <c r="E30" s="9" t="n">
        <v>157</v>
      </c>
      <c r="F30" s="11" t="n">
        <v>81345.59</v>
      </c>
      <c r="G30" s="66" t="n">
        <v>44586</v>
      </c>
      <c r="H30" s="66" t="n">
        <v>44880</v>
      </c>
      <c r="I30" s="30" t="n">
        <v>1503.5</v>
      </c>
      <c r="J30" s="30" t="n">
        <v>0</v>
      </c>
      <c r="K30" s="30" t="n">
        <v>0</v>
      </c>
      <c r="L30" s="30" t="n">
        <v>0</v>
      </c>
      <c r="M30" s="30" t="n">
        <v>0</v>
      </c>
    </row>
    <row r="31" customFormat="false" ht="15" hidden="false" customHeight="true" outlineLevel="0" collapsed="false">
      <c r="A31" s="8" t="s">
        <v>753</v>
      </c>
      <c r="B31" s="8" t="s">
        <v>783</v>
      </c>
      <c r="C31" s="9" t="n">
        <v>218</v>
      </c>
      <c r="D31" s="10" t="n">
        <v>1481</v>
      </c>
      <c r="E31" s="9" t="n">
        <v>144</v>
      </c>
      <c r="F31" s="11" t="n">
        <v>156116.75</v>
      </c>
      <c r="G31" s="66" t="n">
        <v>44574</v>
      </c>
      <c r="H31" s="66" t="n">
        <v>44907</v>
      </c>
      <c r="I31" s="30" t="n">
        <v>1481</v>
      </c>
      <c r="J31" s="30" t="n">
        <v>0</v>
      </c>
      <c r="K31" s="30" t="n">
        <v>0</v>
      </c>
      <c r="L31" s="30" t="n">
        <v>0</v>
      </c>
      <c r="M31" s="30" t="n">
        <v>0</v>
      </c>
    </row>
    <row r="32" customFormat="false" ht="15" hidden="false" customHeight="true" outlineLevel="0" collapsed="false">
      <c r="A32" s="8" t="s">
        <v>770</v>
      </c>
      <c r="B32" s="8" t="s">
        <v>325</v>
      </c>
      <c r="C32" s="9" t="n">
        <v>215</v>
      </c>
      <c r="D32" s="10" t="n">
        <v>1427.9</v>
      </c>
      <c r="E32" s="9" t="n">
        <v>144</v>
      </c>
      <c r="F32" s="11" t="n">
        <v>206150.6</v>
      </c>
      <c r="G32" s="66" t="n">
        <v>44701</v>
      </c>
      <c r="H32" s="66" t="n">
        <v>45213</v>
      </c>
      <c r="I32" s="30" t="n">
        <v>520</v>
      </c>
      <c r="J32" s="30" t="n">
        <v>907.9</v>
      </c>
      <c r="K32" s="30" t="n">
        <v>0</v>
      </c>
      <c r="L32" s="30" t="n">
        <v>0</v>
      </c>
      <c r="M32" s="30" t="n">
        <v>0</v>
      </c>
    </row>
    <row r="33" customFormat="false" ht="15" hidden="false" customHeight="true" outlineLevel="0" collapsed="false">
      <c r="A33" s="8" t="s">
        <v>770</v>
      </c>
      <c r="B33" s="8" t="s">
        <v>326</v>
      </c>
      <c r="C33" s="9" t="n">
        <v>182</v>
      </c>
      <c r="D33" s="10" t="n">
        <v>1418.5</v>
      </c>
      <c r="E33" s="9" t="n">
        <v>134</v>
      </c>
      <c r="F33" s="11" t="n">
        <v>160123.08</v>
      </c>
      <c r="G33" s="66" t="n">
        <v>44700</v>
      </c>
      <c r="H33" s="66" t="n">
        <v>45205</v>
      </c>
      <c r="I33" s="30" t="n">
        <v>685.5</v>
      </c>
      <c r="J33" s="30" t="n">
        <v>733</v>
      </c>
      <c r="K33" s="30" t="n">
        <v>0</v>
      </c>
      <c r="L33" s="30" t="n">
        <v>0</v>
      </c>
      <c r="M33" s="30" t="n">
        <v>0</v>
      </c>
    </row>
    <row r="34" customFormat="false" ht="15" hidden="false" customHeight="true" outlineLevel="0" collapsed="false">
      <c r="A34" s="8" t="s">
        <v>753</v>
      </c>
      <c r="B34" s="8" t="s">
        <v>784</v>
      </c>
      <c r="C34" s="9" t="n">
        <v>178</v>
      </c>
      <c r="D34" s="10" t="n">
        <v>1369.5</v>
      </c>
      <c r="E34" s="9" t="n">
        <v>150</v>
      </c>
      <c r="F34" s="11" t="n">
        <v>82207.9</v>
      </c>
      <c r="G34" s="66" t="n">
        <v>44571</v>
      </c>
      <c r="H34" s="66" t="n">
        <v>45794</v>
      </c>
      <c r="I34" s="30" t="n">
        <v>569.5</v>
      </c>
      <c r="J34" s="30" t="n">
        <v>555</v>
      </c>
      <c r="K34" s="30" t="n">
        <v>217.5</v>
      </c>
      <c r="L34" s="30" t="n">
        <v>27.5</v>
      </c>
      <c r="M34" s="30" t="n">
        <v>0</v>
      </c>
    </row>
    <row r="35" customFormat="false" ht="15" hidden="false" customHeight="true" outlineLevel="0" collapsed="false">
      <c r="A35" s="8" t="s">
        <v>753</v>
      </c>
      <c r="B35" s="8" t="s">
        <v>785</v>
      </c>
      <c r="C35" s="9" t="n">
        <v>187</v>
      </c>
      <c r="D35" s="10" t="n">
        <v>1368.5</v>
      </c>
      <c r="E35" s="9" t="n">
        <v>140</v>
      </c>
      <c r="F35" s="11" t="n">
        <v>89678.7</v>
      </c>
      <c r="G35" s="66" t="n">
        <v>44624</v>
      </c>
      <c r="H35" s="66" t="n">
        <v>44880</v>
      </c>
      <c r="I35" s="30" t="n">
        <v>1368.5</v>
      </c>
      <c r="J35" s="30" t="n">
        <v>0</v>
      </c>
      <c r="K35" s="30" t="n">
        <v>0</v>
      </c>
      <c r="L35" s="30" t="n">
        <v>0</v>
      </c>
      <c r="M35" s="30" t="n">
        <v>0</v>
      </c>
    </row>
    <row r="36" customFormat="false" ht="15" hidden="false" customHeight="true" outlineLevel="0" collapsed="false">
      <c r="A36" s="8" t="s">
        <v>770</v>
      </c>
      <c r="B36" s="8" t="s">
        <v>328</v>
      </c>
      <c r="C36" s="9" t="n">
        <v>214</v>
      </c>
      <c r="D36" s="10" t="n">
        <v>1325.5</v>
      </c>
      <c r="E36" s="9" t="n">
        <v>137</v>
      </c>
      <c r="F36" s="11" t="n">
        <v>220632.94</v>
      </c>
      <c r="G36" s="66" t="n">
        <v>45178</v>
      </c>
      <c r="H36" s="66" t="n">
        <v>45834</v>
      </c>
      <c r="I36" s="30" t="n">
        <v>0</v>
      </c>
      <c r="J36" s="30" t="n">
        <v>172.5</v>
      </c>
      <c r="K36" s="30" t="n">
        <v>774</v>
      </c>
      <c r="L36" s="30" t="n">
        <v>379</v>
      </c>
      <c r="M36" s="30" t="n">
        <v>0</v>
      </c>
    </row>
    <row r="37" customFormat="false" ht="15" hidden="false" customHeight="true" outlineLevel="0" collapsed="false">
      <c r="A37" s="8" t="s">
        <v>786</v>
      </c>
      <c r="B37" s="8" t="s">
        <v>787</v>
      </c>
      <c r="C37" s="9" t="n">
        <v>514</v>
      </c>
      <c r="D37" s="10" t="n">
        <v>1296.5</v>
      </c>
      <c r="E37" s="9" t="n">
        <v>282</v>
      </c>
      <c r="F37" s="11" t="n">
        <v>0</v>
      </c>
      <c r="G37" s="66" t="n">
        <v>45358</v>
      </c>
      <c r="H37" s="66" t="n">
        <v>46138</v>
      </c>
      <c r="I37" s="30" t="n">
        <v>0</v>
      </c>
      <c r="J37" s="30" t="n">
        <v>0</v>
      </c>
      <c r="K37" s="30" t="n">
        <v>547</v>
      </c>
      <c r="L37" s="30" t="n">
        <v>680</v>
      </c>
      <c r="M37" s="30" t="n">
        <v>69.5</v>
      </c>
    </row>
    <row r="38" customFormat="false" ht="15" hidden="false" customHeight="true" outlineLevel="0" collapsed="false">
      <c r="A38" s="8" t="s">
        <v>753</v>
      </c>
      <c r="B38" s="8" t="s">
        <v>788</v>
      </c>
      <c r="C38" s="9" t="n">
        <v>147</v>
      </c>
      <c r="D38" s="10" t="n">
        <v>1290.5</v>
      </c>
      <c r="E38" s="9" t="n">
        <v>128</v>
      </c>
      <c r="F38" s="11" t="n">
        <v>64309.25</v>
      </c>
      <c r="G38" s="66" t="n">
        <v>45114</v>
      </c>
      <c r="H38" s="66" t="n">
        <v>46137</v>
      </c>
      <c r="I38" s="30" t="n">
        <v>0</v>
      </c>
      <c r="J38" s="30" t="n">
        <v>643.5</v>
      </c>
      <c r="K38" s="30" t="n">
        <v>188.5</v>
      </c>
      <c r="L38" s="30" t="n">
        <v>390.5</v>
      </c>
      <c r="M38" s="30" t="n">
        <v>68</v>
      </c>
    </row>
    <row r="39" customFormat="false" ht="15" hidden="false" customHeight="true" outlineLevel="0" collapsed="false">
      <c r="A39" s="8" t="s">
        <v>753</v>
      </c>
      <c r="B39" s="8" t="s">
        <v>789</v>
      </c>
      <c r="C39" s="9" t="n">
        <v>231</v>
      </c>
      <c r="D39" s="10" t="n">
        <v>1275.4</v>
      </c>
      <c r="E39" s="9" t="n">
        <v>157</v>
      </c>
      <c r="F39" s="11" t="n">
        <v>82018.9</v>
      </c>
      <c r="G39" s="66" t="n">
        <v>44638</v>
      </c>
      <c r="H39" s="66" t="n">
        <v>45904</v>
      </c>
      <c r="I39" s="30" t="n">
        <v>463</v>
      </c>
      <c r="J39" s="30" t="n">
        <v>109</v>
      </c>
      <c r="K39" s="30" t="n">
        <v>260.4</v>
      </c>
      <c r="L39" s="30" t="n">
        <v>443</v>
      </c>
      <c r="M39" s="30" t="n">
        <v>0</v>
      </c>
    </row>
    <row r="40" customFormat="false" ht="15" hidden="false" customHeight="true" outlineLevel="0" collapsed="false">
      <c r="A40" s="8" t="s">
        <v>753</v>
      </c>
      <c r="B40" s="8" t="s">
        <v>790</v>
      </c>
      <c r="C40" s="9" t="n">
        <v>184</v>
      </c>
      <c r="D40" s="10" t="n">
        <v>1270.5</v>
      </c>
      <c r="E40" s="9" t="n">
        <v>137</v>
      </c>
      <c r="F40" s="11" t="n">
        <v>127067.41</v>
      </c>
      <c r="G40" s="66" t="n">
        <v>44566</v>
      </c>
      <c r="H40" s="66" t="n">
        <v>45186</v>
      </c>
      <c r="I40" s="30" t="n">
        <v>1208.5</v>
      </c>
      <c r="J40" s="30" t="n">
        <v>62</v>
      </c>
      <c r="K40" s="30" t="n">
        <v>0</v>
      </c>
      <c r="L40" s="30" t="n">
        <v>0</v>
      </c>
      <c r="M40" s="30" t="n">
        <v>0</v>
      </c>
    </row>
    <row r="41" customFormat="false" ht="15" hidden="false" customHeight="true" outlineLevel="0" collapsed="false">
      <c r="A41" s="8" t="s">
        <v>761</v>
      </c>
      <c r="B41" s="8" t="s">
        <v>791</v>
      </c>
      <c r="C41" s="9" t="n">
        <v>109</v>
      </c>
      <c r="D41" s="10" t="n">
        <v>1208</v>
      </c>
      <c r="E41" s="9" t="n">
        <v>98</v>
      </c>
      <c r="F41" s="11" t="n">
        <v>65973.01</v>
      </c>
      <c r="G41" s="66" t="n">
        <v>45114</v>
      </c>
      <c r="H41" s="66" t="n">
        <v>45567</v>
      </c>
      <c r="I41" s="30" t="n">
        <v>0</v>
      </c>
      <c r="J41" s="30" t="n">
        <v>579.5</v>
      </c>
      <c r="K41" s="30" t="n">
        <v>628.5</v>
      </c>
      <c r="L41" s="30" t="n">
        <v>0</v>
      </c>
      <c r="M41" s="30" t="n">
        <v>0</v>
      </c>
    </row>
    <row r="42" customFormat="false" ht="15" hidden="false" customHeight="true" outlineLevel="0" collapsed="false">
      <c r="A42" s="8" t="s">
        <v>753</v>
      </c>
      <c r="B42" s="8" t="s">
        <v>792</v>
      </c>
      <c r="C42" s="9" t="n">
        <v>151</v>
      </c>
      <c r="D42" s="10" t="n">
        <v>1164</v>
      </c>
      <c r="E42" s="9" t="n">
        <v>114</v>
      </c>
      <c r="F42" s="11" t="n">
        <v>63699</v>
      </c>
      <c r="G42" s="66" t="n">
        <v>44572</v>
      </c>
      <c r="H42" s="66" t="n">
        <v>44895</v>
      </c>
      <c r="I42" s="30" t="n">
        <v>1164</v>
      </c>
      <c r="J42" s="30" t="n">
        <v>0</v>
      </c>
      <c r="K42" s="30" t="n">
        <v>0</v>
      </c>
      <c r="L42" s="30" t="n">
        <v>0</v>
      </c>
      <c r="M42" s="30" t="n">
        <v>0</v>
      </c>
    </row>
    <row r="43" customFormat="false" ht="15" hidden="false" customHeight="true" outlineLevel="0" collapsed="false">
      <c r="A43" s="8" t="s">
        <v>770</v>
      </c>
      <c r="B43" s="8" t="s">
        <v>329</v>
      </c>
      <c r="C43" s="9" t="n">
        <v>222</v>
      </c>
      <c r="D43" s="10" t="n">
        <v>1143.5</v>
      </c>
      <c r="E43" s="9" t="n">
        <v>117</v>
      </c>
      <c r="F43" s="11" t="n">
        <v>147454.71</v>
      </c>
      <c r="G43" s="66" t="n">
        <v>45434</v>
      </c>
      <c r="H43" s="66" t="n">
        <v>45869</v>
      </c>
      <c r="I43" s="30" t="n">
        <v>0</v>
      </c>
      <c r="J43" s="30" t="n">
        <v>0</v>
      </c>
      <c r="K43" s="30" t="n">
        <v>643.5</v>
      </c>
      <c r="L43" s="30" t="n">
        <v>500</v>
      </c>
      <c r="M43" s="30" t="n">
        <v>0</v>
      </c>
    </row>
    <row r="44" customFormat="false" ht="15" hidden="false" customHeight="true" outlineLevel="0" collapsed="false">
      <c r="A44" s="8" t="s">
        <v>753</v>
      </c>
      <c r="B44" s="8" t="s">
        <v>793</v>
      </c>
      <c r="C44" s="9" t="n">
        <v>128</v>
      </c>
      <c r="D44" s="10" t="n">
        <v>1121.5</v>
      </c>
      <c r="E44" s="9" t="n">
        <v>110</v>
      </c>
      <c r="F44" s="11" t="n">
        <v>49920.2</v>
      </c>
      <c r="G44" s="66" t="n">
        <v>45186</v>
      </c>
      <c r="H44" s="66" t="n">
        <v>45953</v>
      </c>
      <c r="I44" s="30" t="n">
        <v>0</v>
      </c>
      <c r="J44" s="30" t="n">
        <v>408.5</v>
      </c>
      <c r="K44" s="30" t="n">
        <v>260.5</v>
      </c>
      <c r="L44" s="30" t="n">
        <v>452.5</v>
      </c>
      <c r="M44" s="30" t="n">
        <v>0</v>
      </c>
    </row>
    <row r="45" customFormat="false" ht="15" hidden="false" customHeight="true" outlineLevel="0" collapsed="false">
      <c r="A45" s="8" t="s">
        <v>753</v>
      </c>
      <c r="B45" s="8" t="s">
        <v>794</v>
      </c>
      <c r="C45" s="9" t="n">
        <v>122</v>
      </c>
      <c r="D45" s="10" t="n">
        <v>1100</v>
      </c>
      <c r="E45" s="9" t="n">
        <v>106</v>
      </c>
      <c r="F45" s="11" t="n">
        <v>56758.12</v>
      </c>
      <c r="G45" s="66" t="n">
        <v>44714</v>
      </c>
      <c r="H45" s="66" t="n">
        <v>45791</v>
      </c>
      <c r="I45" s="30" t="n">
        <v>540.5</v>
      </c>
      <c r="J45" s="30" t="n">
        <v>515.5</v>
      </c>
      <c r="K45" s="30" t="n">
        <v>0</v>
      </c>
      <c r="L45" s="30" t="n">
        <v>44</v>
      </c>
      <c r="M45" s="30" t="n">
        <v>0</v>
      </c>
    </row>
    <row r="46" customFormat="false" ht="15" hidden="false" customHeight="true" outlineLevel="0" collapsed="false">
      <c r="A46" s="8" t="s">
        <v>753</v>
      </c>
      <c r="B46" s="8" t="s">
        <v>795</v>
      </c>
      <c r="C46" s="9" t="n">
        <v>114</v>
      </c>
      <c r="D46" s="10" t="n">
        <v>1037</v>
      </c>
      <c r="E46" s="9" t="n">
        <v>104</v>
      </c>
      <c r="F46" s="11" t="n">
        <v>48702.34</v>
      </c>
      <c r="G46" s="66" t="n">
        <v>45186</v>
      </c>
      <c r="H46" s="66" t="n">
        <v>45953</v>
      </c>
      <c r="I46" s="30" t="n">
        <v>0</v>
      </c>
      <c r="J46" s="30" t="n">
        <v>408.5</v>
      </c>
      <c r="K46" s="30" t="n">
        <v>163</v>
      </c>
      <c r="L46" s="30" t="n">
        <v>465.5</v>
      </c>
      <c r="M46" s="30" t="n">
        <v>0</v>
      </c>
    </row>
    <row r="47" customFormat="false" ht="15" hidden="false" customHeight="true" outlineLevel="0" collapsed="false">
      <c r="A47" s="8" t="s">
        <v>753</v>
      </c>
      <c r="B47" s="8" t="s">
        <v>796</v>
      </c>
      <c r="C47" s="9" t="n">
        <v>134</v>
      </c>
      <c r="D47" s="10" t="n">
        <v>998.5</v>
      </c>
      <c r="E47" s="9" t="n">
        <v>111</v>
      </c>
      <c r="F47" s="11" t="n">
        <v>79417.84</v>
      </c>
      <c r="G47" s="66" t="n">
        <v>44594</v>
      </c>
      <c r="H47" s="66" t="n">
        <v>44881</v>
      </c>
      <c r="I47" s="30" t="n">
        <v>998.5</v>
      </c>
      <c r="J47" s="30" t="n">
        <v>0</v>
      </c>
      <c r="K47" s="30" t="n">
        <v>0</v>
      </c>
      <c r="L47" s="30" t="n">
        <v>0</v>
      </c>
      <c r="M47" s="30" t="n">
        <v>0</v>
      </c>
    </row>
    <row r="48" customFormat="false" ht="15" hidden="false" customHeight="true" outlineLevel="0" collapsed="false">
      <c r="A48" s="8" t="s">
        <v>753</v>
      </c>
      <c r="B48" s="8" t="s">
        <v>797</v>
      </c>
      <c r="C48" s="9" t="n">
        <v>112</v>
      </c>
      <c r="D48" s="10" t="n">
        <v>943.5</v>
      </c>
      <c r="E48" s="9" t="n">
        <v>105</v>
      </c>
      <c r="F48" s="11" t="n">
        <v>54064.8</v>
      </c>
      <c r="G48" s="66" t="n">
        <v>44571</v>
      </c>
      <c r="H48" s="66" t="n">
        <v>44841</v>
      </c>
      <c r="I48" s="30" t="n">
        <v>943.5</v>
      </c>
      <c r="J48" s="30" t="n">
        <v>0</v>
      </c>
      <c r="K48" s="30" t="n">
        <v>0</v>
      </c>
      <c r="L48" s="30" t="n">
        <v>0</v>
      </c>
      <c r="M48" s="30" t="n">
        <v>0</v>
      </c>
    </row>
    <row r="49" customFormat="false" ht="15" hidden="false" customHeight="true" outlineLevel="0" collapsed="false">
      <c r="A49" s="8" t="s">
        <v>753</v>
      </c>
      <c r="B49" s="8" t="s">
        <v>798</v>
      </c>
      <c r="C49" s="9" t="n">
        <v>129</v>
      </c>
      <c r="D49" s="10" t="n">
        <v>919</v>
      </c>
      <c r="E49" s="9" t="n">
        <v>93</v>
      </c>
      <c r="F49" s="11" t="n">
        <v>65260.47</v>
      </c>
      <c r="G49" s="66" t="n">
        <v>44580</v>
      </c>
      <c r="H49" s="66" t="n">
        <v>44879</v>
      </c>
      <c r="I49" s="30" t="n">
        <v>919</v>
      </c>
      <c r="J49" s="30" t="n">
        <v>0</v>
      </c>
      <c r="K49" s="30" t="n">
        <v>0</v>
      </c>
      <c r="L49" s="30" t="n">
        <v>0</v>
      </c>
      <c r="M49" s="30" t="n">
        <v>0</v>
      </c>
    </row>
    <row r="50" customFormat="false" ht="15" hidden="false" customHeight="true" outlineLevel="0" collapsed="false">
      <c r="A50" s="8" t="s">
        <v>753</v>
      </c>
      <c r="B50" s="8" t="s">
        <v>799</v>
      </c>
      <c r="C50" s="9" t="n">
        <v>111</v>
      </c>
      <c r="D50" s="10" t="n">
        <v>863.5</v>
      </c>
      <c r="E50" s="9" t="n">
        <v>95</v>
      </c>
      <c r="F50" s="11" t="n">
        <v>60826.8</v>
      </c>
      <c r="G50" s="66" t="n">
        <v>44700</v>
      </c>
      <c r="H50" s="66" t="n">
        <v>45006</v>
      </c>
      <c r="I50" s="30" t="n">
        <v>807.5</v>
      </c>
      <c r="J50" s="30" t="n">
        <v>56</v>
      </c>
      <c r="K50" s="30" t="n">
        <v>0</v>
      </c>
      <c r="L50" s="30" t="n">
        <v>0</v>
      </c>
      <c r="M50" s="30" t="n">
        <v>0</v>
      </c>
    </row>
    <row r="51" customFormat="false" ht="15" hidden="false" customHeight="true" outlineLevel="0" collapsed="false">
      <c r="A51" s="8" t="s">
        <v>761</v>
      </c>
      <c r="B51" s="8" t="s">
        <v>800</v>
      </c>
      <c r="C51" s="9" t="n">
        <v>273</v>
      </c>
      <c r="D51" s="10" t="n">
        <v>850.9</v>
      </c>
      <c r="E51" s="9" t="n">
        <v>254</v>
      </c>
      <c r="F51" s="11" t="n">
        <v>31434.2</v>
      </c>
      <c r="G51" s="66" t="n">
        <v>44562</v>
      </c>
      <c r="H51" s="66" t="n">
        <v>44950</v>
      </c>
      <c r="I51" s="30" t="n">
        <v>796.3</v>
      </c>
      <c r="J51" s="30" t="n">
        <v>54.6</v>
      </c>
      <c r="K51" s="30" t="n">
        <v>0</v>
      </c>
      <c r="L51" s="30" t="n">
        <v>0</v>
      </c>
      <c r="M51" s="30" t="n">
        <v>0</v>
      </c>
    </row>
    <row r="52" customFormat="false" ht="15" hidden="false" customHeight="true" outlineLevel="0" collapsed="false">
      <c r="A52" s="8" t="s">
        <v>753</v>
      </c>
      <c r="B52" s="8" t="s">
        <v>801</v>
      </c>
      <c r="C52" s="9" t="n">
        <v>96</v>
      </c>
      <c r="D52" s="10" t="n">
        <v>839</v>
      </c>
      <c r="E52" s="9" t="n">
        <v>81</v>
      </c>
      <c r="F52" s="11" t="n">
        <v>50630.55</v>
      </c>
      <c r="G52" s="66" t="n">
        <v>45058</v>
      </c>
      <c r="H52" s="66" t="n">
        <v>45906</v>
      </c>
      <c r="I52" s="30" t="n">
        <v>0</v>
      </c>
      <c r="J52" s="30" t="n">
        <v>398.5</v>
      </c>
      <c r="K52" s="30" t="n">
        <v>184.5</v>
      </c>
      <c r="L52" s="30" t="n">
        <v>256</v>
      </c>
      <c r="M52" s="30" t="n">
        <v>0</v>
      </c>
    </row>
    <row r="53" customFormat="false" ht="15" hidden="false" customHeight="true" outlineLevel="0" collapsed="false">
      <c r="A53" s="8" t="s">
        <v>770</v>
      </c>
      <c r="B53" s="8" t="s">
        <v>330</v>
      </c>
      <c r="C53" s="9" t="n">
        <v>164</v>
      </c>
      <c r="D53" s="10" t="n">
        <v>809</v>
      </c>
      <c r="E53" s="9" t="n">
        <v>79</v>
      </c>
      <c r="F53" s="11" t="n">
        <v>107858.45</v>
      </c>
      <c r="G53" s="66" t="n">
        <v>45404</v>
      </c>
      <c r="H53" s="66" t="n">
        <v>45558</v>
      </c>
      <c r="I53" s="30" t="n">
        <v>0</v>
      </c>
      <c r="J53" s="30" t="n">
        <v>0</v>
      </c>
      <c r="K53" s="30" t="n">
        <v>809</v>
      </c>
      <c r="L53" s="30" t="n">
        <v>0</v>
      </c>
      <c r="M53" s="30" t="n">
        <v>0</v>
      </c>
    </row>
    <row r="54" customFormat="false" ht="15" hidden="false" customHeight="true" outlineLevel="0" collapsed="false">
      <c r="A54" s="8" t="s">
        <v>786</v>
      </c>
      <c r="B54" s="8" t="s">
        <v>802</v>
      </c>
      <c r="C54" s="9" t="n">
        <v>327</v>
      </c>
      <c r="D54" s="10" t="n">
        <v>800.5</v>
      </c>
      <c r="E54" s="9" t="n">
        <v>196</v>
      </c>
      <c r="F54" s="11" t="n">
        <v>0</v>
      </c>
      <c r="G54" s="66" t="n">
        <v>45387</v>
      </c>
      <c r="H54" s="66" t="n">
        <v>46086</v>
      </c>
      <c r="I54" s="30" t="n">
        <v>0</v>
      </c>
      <c r="J54" s="30" t="n">
        <v>0</v>
      </c>
      <c r="K54" s="30" t="n">
        <v>334.5</v>
      </c>
      <c r="L54" s="30" t="n">
        <v>465</v>
      </c>
      <c r="M54" s="30" t="n">
        <v>1</v>
      </c>
    </row>
    <row r="55" customFormat="false" ht="15" hidden="false" customHeight="true" outlineLevel="0" collapsed="false">
      <c r="A55" s="8" t="s">
        <v>753</v>
      </c>
      <c r="B55" s="8" t="s">
        <v>803</v>
      </c>
      <c r="C55" s="9" t="n">
        <v>112</v>
      </c>
      <c r="D55" s="10" t="n">
        <v>789.5</v>
      </c>
      <c r="E55" s="9" t="n">
        <v>95</v>
      </c>
      <c r="F55" s="11" t="n">
        <v>46369.8</v>
      </c>
      <c r="G55" s="66" t="n">
        <v>44571</v>
      </c>
      <c r="H55" s="66" t="n">
        <v>45871</v>
      </c>
      <c r="I55" s="30" t="n">
        <v>498.5</v>
      </c>
      <c r="J55" s="30" t="n">
        <v>14</v>
      </c>
      <c r="K55" s="30" t="n">
        <v>229.5</v>
      </c>
      <c r="L55" s="30" t="n">
        <v>47.5</v>
      </c>
      <c r="M55" s="30" t="n">
        <v>0</v>
      </c>
    </row>
    <row r="56" customFormat="false" ht="15" hidden="false" customHeight="true" outlineLevel="0" collapsed="false">
      <c r="A56" s="8" t="s">
        <v>753</v>
      </c>
      <c r="B56" s="8" t="s">
        <v>804</v>
      </c>
      <c r="C56" s="9" t="n">
        <v>83</v>
      </c>
      <c r="D56" s="10" t="n">
        <v>766</v>
      </c>
      <c r="E56" s="9" t="n">
        <v>55</v>
      </c>
      <c r="F56" s="11" t="n">
        <v>47211.57</v>
      </c>
      <c r="G56" s="66" t="n">
        <v>45135</v>
      </c>
      <c r="H56" s="66" t="n">
        <v>45469</v>
      </c>
      <c r="I56" s="30" t="n">
        <v>0</v>
      </c>
      <c r="J56" s="30" t="n">
        <v>677</v>
      </c>
      <c r="K56" s="30" t="n">
        <v>89</v>
      </c>
      <c r="L56" s="30" t="n">
        <v>0</v>
      </c>
      <c r="M56" s="30" t="n">
        <v>0</v>
      </c>
    </row>
    <row r="57" customFormat="false" ht="15" hidden="false" customHeight="true" outlineLevel="0" collapsed="false">
      <c r="A57" s="8" t="s">
        <v>786</v>
      </c>
      <c r="B57" s="8" t="s">
        <v>805</v>
      </c>
      <c r="C57" s="9" t="n">
        <v>278</v>
      </c>
      <c r="D57" s="10" t="n">
        <v>739</v>
      </c>
      <c r="E57" s="9" t="n">
        <v>185</v>
      </c>
      <c r="F57" s="11" t="n">
        <v>139.69</v>
      </c>
      <c r="G57" s="66" t="n">
        <v>45390</v>
      </c>
      <c r="H57" s="66" t="n">
        <v>46112</v>
      </c>
      <c r="I57" s="30" t="n">
        <v>0</v>
      </c>
      <c r="J57" s="30" t="n">
        <v>0</v>
      </c>
      <c r="K57" s="30" t="n">
        <v>232</v>
      </c>
      <c r="L57" s="30" t="n">
        <v>502.5</v>
      </c>
      <c r="M57" s="30" t="n">
        <v>4.5</v>
      </c>
    </row>
    <row r="58" customFormat="false" ht="15" hidden="false" customHeight="true" outlineLevel="0" collapsed="false">
      <c r="A58" s="8" t="s">
        <v>770</v>
      </c>
      <c r="B58" s="8" t="s">
        <v>331</v>
      </c>
      <c r="C58" s="9" t="n">
        <v>88</v>
      </c>
      <c r="D58" s="10" t="n">
        <v>726.5</v>
      </c>
      <c r="E58" s="9" t="n">
        <v>73</v>
      </c>
      <c r="F58" s="11" t="n">
        <v>81248.91</v>
      </c>
      <c r="G58" s="66" t="n">
        <v>45058</v>
      </c>
      <c r="H58" s="66" t="n">
        <v>45829</v>
      </c>
      <c r="I58" s="30" t="n">
        <v>0</v>
      </c>
      <c r="J58" s="30" t="n">
        <v>605.5</v>
      </c>
      <c r="K58" s="30" t="n">
        <v>0</v>
      </c>
      <c r="L58" s="30" t="n">
        <v>121</v>
      </c>
      <c r="M58" s="30" t="n">
        <v>0</v>
      </c>
    </row>
    <row r="59" customFormat="false" ht="15" hidden="false" customHeight="true" outlineLevel="0" collapsed="false">
      <c r="A59" s="8" t="s">
        <v>753</v>
      </c>
      <c r="B59" s="8" t="s">
        <v>806</v>
      </c>
      <c r="C59" s="9" t="n">
        <v>81</v>
      </c>
      <c r="D59" s="10" t="n">
        <v>699</v>
      </c>
      <c r="E59" s="9" t="n">
        <v>68</v>
      </c>
      <c r="F59" s="11" t="n">
        <v>47128.4</v>
      </c>
      <c r="G59" s="66" t="n">
        <v>44682</v>
      </c>
      <c r="H59" s="66" t="n">
        <v>46070</v>
      </c>
      <c r="I59" s="30" t="n">
        <v>296.5</v>
      </c>
      <c r="J59" s="30" t="n">
        <v>309.5</v>
      </c>
      <c r="K59" s="30" t="n">
        <v>0</v>
      </c>
      <c r="L59" s="30" t="n">
        <v>36</v>
      </c>
      <c r="M59" s="30" t="n">
        <v>57</v>
      </c>
    </row>
    <row r="60" customFormat="false" ht="15" hidden="false" customHeight="true" outlineLevel="0" collapsed="false">
      <c r="A60" s="8" t="s">
        <v>753</v>
      </c>
      <c r="B60" s="8" t="s">
        <v>807</v>
      </c>
      <c r="C60" s="9" t="n">
        <v>92</v>
      </c>
      <c r="D60" s="10" t="n">
        <v>692</v>
      </c>
      <c r="E60" s="9" t="n">
        <v>67</v>
      </c>
      <c r="F60" s="11" t="n">
        <v>110499.76</v>
      </c>
      <c r="G60" s="66" t="n">
        <v>45115</v>
      </c>
      <c r="H60" s="66" t="n">
        <v>45938</v>
      </c>
      <c r="I60" s="30" t="n">
        <v>0</v>
      </c>
      <c r="J60" s="30" t="n">
        <v>60</v>
      </c>
      <c r="K60" s="30" t="n">
        <v>231.5</v>
      </c>
      <c r="L60" s="30" t="n">
        <v>400.5</v>
      </c>
      <c r="M60" s="30" t="n">
        <v>0</v>
      </c>
    </row>
    <row r="61" customFormat="false" ht="15" hidden="false" customHeight="true" outlineLevel="0" collapsed="false">
      <c r="A61" s="8" t="s">
        <v>753</v>
      </c>
      <c r="B61" s="8" t="s">
        <v>808</v>
      </c>
      <c r="C61" s="9" t="n">
        <v>71</v>
      </c>
      <c r="D61" s="10" t="n">
        <v>684.5</v>
      </c>
      <c r="E61" s="9" t="n">
        <v>65</v>
      </c>
      <c r="F61" s="11" t="n">
        <v>43915.45</v>
      </c>
      <c r="G61" s="66" t="n">
        <v>45089</v>
      </c>
      <c r="H61" s="66" t="n">
        <v>45906</v>
      </c>
      <c r="I61" s="30" t="n">
        <v>0</v>
      </c>
      <c r="J61" s="30" t="n">
        <v>372.5</v>
      </c>
      <c r="K61" s="30" t="n">
        <v>226.5</v>
      </c>
      <c r="L61" s="30" t="n">
        <v>85.5</v>
      </c>
      <c r="M61" s="30" t="n">
        <v>0</v>
      </c>
    </row>
    <row r="62" customFormat="false" ht="15" hidden="false" customHeight="true" outlineLevel="0" collapsed="false">
      <c r="A62" s="8" t="s">
        <v>753</v>
      </c>
      <c r="B62" s="8" t="s">
        <v>809</v>
      </c>
      <c r="C62" s="9" t="n">
        <v>95</v>
      </c>
      <c r="D62" s="10" t="n">
        <v>669</v>
      </c>
      <c r="E62" s="9" t="n">
        <v>43</v>
      </c>
      <c r="F62" s="11" t="n">
        <v>85111.2</v>
      </c>
      <c r="G62" s="66" t="n">
        <v>45995</v>
      </c>
      <c r="H62" s="66" t="n">
        <v>46133</v>
      </c>
      <c r="I62" s="30" t="n">
        <v>0</v>
      </c>
      <c r="J62" s="30" t="n">
        <v>0</v>
      </c>
      <c r="K62" s="30" t="n">
        <v>0</v>
      </c>
      <c r="L62" s="30" t="n">
        <v>109.5</v>
      </c>
      <c r="M62" s="30" t="n">
        <v>559.5</v>
      </c>
    </row>
    <row r="63" customFormat="false" ht="15" hidden="false" customHeight="true" outlineLevel="0" collapsed="false">
      <c r="A63" s="8" t="s">
        <v>753</v>
      </c>
      <c r="B63" s="8" t="s">
        <v>810</v>
      </c>
      <c r="C63" s="9" t="n">
        <v>60</v>
      </c>
      <c r="D63" s="10" t="n">
        <v>666.5</v>
      </c>
      <c r="E63" s="9" t="n">
        <v>55</v>
      </c>
      <c r="F63" s="11" t="n">
        <v>39589.4</v>
      </c>
      <c r="G63" s="66" t="n">
        <v>45418</v>
      </c>
      <c r="H63" s="66" t="n">
        <v>45625</v>
      </c>
      <c r="I63" s="30" t="n">
        <v>0</v>
      </c>
      <c r="J63" s="30" t="n">
        <v>0</v>
      </c>
      <c r="K63" s="30" t="n">
        <v>666.5</v>
      </c>
      <c r="L63" s="30" t="n">
        <v>0</v>
      </c>
      <c r="M63" s="30" t="n">
        <v>0</v>
      </c>
    </row>
    <row r="64" customFormat="false" ht="15" hidden="false" customHeight="true" outlineLevel="0" collapsed="false">
      <c r="A64" s="8" t="s">
        <v>753</v>
      </c>
      <c r="B64" s="8" t="s">
        <v>811</v>
      </c>
      <c r="C64" s="9" t="n">
        <v>73</v>
      </c>
      <c r="D64" s="10" t="n">
        <v>656.5</v>
      </c>
      <c r="E64" s="9" t="n">
        <v>62</v>
      </c>
      <c r="F64" s="11" t="n">
        <v>39995.95</v>
      </c>
      <c r="G64" s="66" t="n">
        <v>45170</v>
      </c>
      <c r="H64" s="66" t="n">
        <v>46070</v>
      </c>
      <c r="I64" s="30" t="n">
        <v>0</v>
      </c>
      <c r="J64" s="30" t="n">
        <v>257.5</v>
      </c>
      <c r="K64" s="30" t="n">
        <v>62</v>
      </c>
      <c r="L64" s="30" t="n">
        <v>280</v>
      </c>
      <c r="M64" s="30" t="n">
        <v>57</v>
      </c>
    </row>
    <row r="65" customFormat="false" ht="15" hidden="false" customHeight="true" outlineLevel="0" collapsed="false">
      <c r="A65" s="8" t="s">
        <v>770</v>
      </c>
      <c r="B65" s="8" t="s">
        <v>332</v>
      </c>
      <c r="C65" s="9" t="n">
        <v>102</v>
      </c>
      <c r="D65" s="10" t="n">
        <v>649.5</v>
      </c>
      <c r="E65" s="9" t="n">
        <v>67</v>
      </c>
      <c r="F65" s="11" t="n">
        <v>77907.99</v>
      </c>
      <c r="G65" s="66" t="n">
        <v>45782</v>
      </c>
      <c r="H65" s="66" t="n">
        <v>45945</v>
      </c>
      <c r="I65" s="30" t="n">
        <v>0</v>
      </c>
      <c r="J65" s="30" t="n">
        <v>0</v>
      </c>
      <c r="K65" s="30" t="n">
        <v>0</v>
      </c>
      <c r="L65" s="30" t="n">
        <v>649.5</v>
      </c>
      <c r="M65" s="30" t="n">
        <v>0</v>
      </c>
    </row>
    <row r="66" customFormat="false" ht="15" hidden="false" customHeight="true" outlineLevel="0" collapsed="false">
      <c r="A66" s="8" t="s">
        <v>786</v>
      </c>
      <c r="B66" s="8" t="s">
        <v>812</v>
      </c>
      <c r="C66" s="9" t="n">
        <v>321</v>
      </c>
      <c r="D66" s="10" t="n">
        <v>643.5</v>
      </c>
      <c r="E66" s="9" t="n">
        <v>160</v>
      </c>
      <c r="F66" s="11" t="n">
        <v>0</v>
      </c>
      <c r="G66" s="66" t="n">
        <v>45406</v>
      </c>
      <c r="H66" s="66" t="n">
        <v>46139</v>
      </c>
      <c r="I66" s="30" t="n">
        <v>0</v>
      </c>
      <c r="J66" s="30" t="n">
        <v>0</v>
      </c>
      <c r="K66" s="30" t="n">
        <v>201.5</v>
      </c>
      <c r="L66" s="30" t="n">
        <v>429.5</v>
      </c>
      <c r="M66" s="30" t="n">
        <v>12.5</v>
      </c>
    </row>
    <row r="67" customFormat="false" ht="15" hidden="false" customHeight="true" outlineLevel="0" collapsed="false">
      <c r="A67" s="8" t="s">
        <v>753</v>
      </c>
      <c r="B67" s="8" t="s">
        <v>813</v>
      </c>
      <c r="C67" s="9" t="n">
        <v>73</v>
      </c>
      <c r="D67" s="10" t="n">
        <v>641.5</v>
      </c>
      <c r="E67" s="9" t="n">
        <v>59</v>
      </c>
      <c r="F67" s="11" t="n">
        <v>36503.1</v>
      </c>
      <c r="G67" s="66" t="n">
        <v>44756</v>
      </c>
      <c r="H67" s="66" t="n">
        <v>45923</v>
      </c>
      <c r="I67" s="30" t="n">
        <v>113.5</v>
      </c>
      <c r="J67" s="30" t="n">
        <v>72</v>
      </c>
      <c r="K67" s="30" t="n">
        <v>131.5</v>
      </c>
      <c r="L67" s="30" t="n">
        <v>324.5</v>
      </c>
      <c r="M67" s="30" t="n">
        <v>0</v>
      </c>
    </row>
    <row r="68" customFormat="false" ht="15" hidden="false" customHeight="true" outlineLevel="0" collapsed="false">
      <c r="A68" s="8" t="s">
        <v>753</v>
      </c>
      <c r="B68" s="8" t="s">
        <v>814</v>
      </c>
      <c r="C68" s="9" t="n">
        <v>58</v>
      </c>
      <c r="D68" s="10" t="n">
        <v>632.5</v>
      </c>
      <c r="E68" s="9" t="n">
        <v>53</v>
      </c>
      <c r="F68" s="11" t="n">
        <v>40576.6</v>
      </c>
      <c r="G68" s="66" t="n">
        <v>45418</v>
      </c>
      <c r="H68" s="66" t="n">
        <v>45625</v>
      </c>
      <c r="I68" s="30" t="n">
        <v>0</v>
      </c>
      <c r="J68" s="30" t="n">
        <v>0</v>
      </c>
      <c r="K68" s="30" t="n">
        <v>632.5</v>
      </c>
      <c r="L68" s="30" t="n">
        <v>0</v>
      </c>
      <c r="M68" s="30" t="n">
        <v>0</v>
      </c>
    </row>
    <row r="69" customFormat="false" ht="15" hidden="false" customHeight="true" outlineLevel="0" collapsed="false">
      <c r="A69" s="8" t="s">
        <v>753</v>
      </c>
      <c r="B69" s="8" t="s">
        <v>815</v>
      </c>
      <c r="C69" s="9" t="n">
        <v>72</v>
      </c>
      <c r="D69" s="10" t="n">
        <v>600</v>
      </c>
      <c r="E69" s="9" t="n">
        <v>55</v>
      </c>
      <c r="F69" s="11" t="n">
        <v>25516.27</v>
      </c>
      <c r="G69" s="66" t="n">
        <v>44718</v>
      </c>
      <c r="H69" s="66" t="n">
        <v>44842</v>
      </c>
      <c r="I69" s="30" t="n">
        <v>600</v>
      </c>
      <c r="J69" s="30" t="n">
        <v>0</v>
      </c>
      <c r="K69" s="30" t="n">
        <v>0</v>
      </c>
      <c r="L69" s="30" t="n">
        <v>0</v>
      </c>
      <c r="M69" s="30" t="n">
        <v>0</v>
      </c>
    </row>
    <row r="70" customFormat="false" ht="15" hidden="false" customHeight="true" outlineLevel="0" collapsed="false">
      <c r="A70" s="8" t="s">
        <v>786</v>
      </c>
      <c r="B70" s="8" t="s">
        <v>816</v>
      </c>
      <c r="C70" s="9" t="n">
        <v>234</v>
      </c>
      <c r="D70" s="10" t="n">
        <v>572.5</v>
      </c>
      <c r="E70" s="9" t="n">
        <v>120</v>
      </c>
      <c r="F70" s="11" t="n">
        <v>0</v>
      </c>
      <c r="G70" s="66" t="n">
        <v>45390</v>
      </c>
      <c r="H70" s="66" t="n">
        <v>46133</v>
      </c>
      <c r="I70" s="30" t="n">
        <v>0</v>
      </c>
      <c r="J70" s="30" t="n">
        <v>0</v>
      </c>
      <c r="K70" s="30" t="n">
        <v>233.5</v>
      </c>
      <c r="L70" s="30" t="n">
        <v>268</v>
      </c>
      <c r="M70" s="30" t="n">
        <v>71</v>
      </c>
    </row>
    <row r="71" customFormat="false" ht="15" hidden="false" customHeight="true" outlineLevel="0" collapsed="false">
      <c r="A71" s="8" t="s">
        <v>786</v>
      </c>
      <c r="B71" s="8" t="s">
        <v>817</v>
      </c>
      <c r="C71" s="9" t="n">
        <v>200</v>
      </c>
      <c r="D71" s="10" t="n">
        <v>541.5</v>
      </c>
      <c r="E71" s="9" t="n">
        <v>96</v>
      </c>
      <c r="F71" s="11" t="n">
        <v>0</v>
      </c>
      <c r="G71" s="66" t="n">
        <v>45390</v>
      </c>
      <c r="H71" s="66" t="n">
        <v>46139</v>
      </c>
      <c r="I71" s="30" t="n">
        <v>0</v>
      </c>
      <c r="J71" s="30" t="n">
        <v>0</v>
      </c>
      <c r="K71" s="30" t="n">
        <v>207.5</v>
      </c>
      <c r="L71" s="30" t="n">
        <v>313.5</v>
      </c>
      <c r="M71" s="30" t="n">
        <v>20.5</v>
      </c>
    </row>
    <row r="72" customFormat="false" ht="15" hidden="false" customHeight="true" outlineLevel="0" collapsed="false">
      <c r="A72" s="8" t="s">
        <v>761</v>
      </c>
      <c r="B72" s="8" t="s">
        <v>818</v>
      </c>
      <c r="C72" s="9" t="n">
        <v>98</v>
      </c>
      <c r="D72" s="10" t="n">
        <v>528</v>
      </c>
      <c r="E72" s="9" t="n">
        <v>64</v>
      </c>
      <c r="F72" s="11" t="n">
        <v>20587.29</v>
      </c>
      <c r="G72" s="66" t="n">
        <v>45324</v>
      </c>
      <c r="H72" s="66" t="n">
        <v>45590</v>
      </c>
      <c r="I72" s="30" t="n">
        <v>0</v>
      </c>
      <c r="J72" s="30" t="n">
        <v>0</v>
      </c>
      <c r="K72" s="30" t="n">
        <v>528</v>
      </c>
      <c r="L72" s="30" t="n">
        <v>0</v>
      </c>
      <c r="M72" s="30" t="n">
        <v>0</v>
      </c>
    </row>
    <row r="73" customFormat="false" ht="15" hidden="false" customHeight="true" outlineLevel="0" collapsed="false">
      <c r="A73" s="8" t="s">
        <v>753</v>
      </c>
      <c r="B73" s="8" t="s">
        <v>819</v>
      </c>
      <c r="C73" s="9" t="n">
        <v>52</v>
      </c>
      <c r="D73" s="10" t="n">
        <v>512</v>
      </c>
      <c r="E73" s="9" t="n">
        <v>50</v>
      </c>
      <c r="F73" s="11" t="n">
        <v>25801.25</v>
      </c>
      <c r="G73" s="66" t="n">
        <v>45167</v>
      </c>
      <c r="H73" s="66" t="n">
        <v>45455</v>
      </c>
      <c r="I73" s="30" t="n">
        <v>0</v>
      </c>
      <c r="J73" s="30" t="n">
        <v>354.5</v>
      </c>
      <c r="K73" s="30" t="n">
        <v>157.5</v>
      </c>
      <c r="L73" s="30" t="n">
        <v>0</v>
      </c>
      <c r="M73" s="30" t="n">
        <v>0</v>
      </c>
    </row>
    <row r="74" customFormat="false" ht="15" hidden="false" customHeight="true" outlineLevel="0" collapsed="false">
      <c r="A74" s="8" t="s">
        <v>761</v>
      </c>
      <c r="B74" s="8" t="s">
        <v>820</v>
      </c>
      <c r="C74" s="9" t="n">
        <v>53</v>
      </c>
      <c r="D74" s="10" t="n">
        <v>464.5</v>
      </c>
      <c r="E74" s="9" t="n">
        <v>36</v>
      </c>
      <c r="F74" s="11" t="n">
        <v>35584.01</v>
      </c>
      <c r="G74" s="66" t="n">
        <v>45876</v>
      </c>
      <c r="H74" s="66" t="n">
        <v>45953</v>
      </c>
      <c r="I74" s="30" t="n">
        <v>0</v>
      </c>
      <c r="J74" s="30" t="n">
        <v>0</v>
      </c>
      <c r="K74" s="30" t="n">
        <v>0</v>
      </c>
      <c r="L74" s="30" t="n">
        <v>464.5</v>
      </c>
      <c r="M74" s="30" t="n">
        <v>0</v>
      </c>
    </row>
    <row r="75" customFormat="false" ht="15" hidden="false" customHeight="true" outlineLevel="0" collapsed="false">
      <c r="A75" s="8" t="s">
        <v>821</v>
      </c>
      <c r="B75" s="8" t="s">
        <v>822</v>
      </c>
      <c r="C75" s="9" t="n">
        <v>47</v>
      </c>
      <c r="D75" s="10" t="n">
        <v>460.5</v>
      </c>
      <c r="E75" s="9" t="n">
        <v>42</v>
      </c>
      <c r="F75" s="11" t="n">
        <v>23422.8</v>
      </c>
      <c r="G75" s="66" t="n">
        <v>45089</v>
      </c>
      <c r="H75" s="66" t="n">
        <v>45898</v>
      </c>
      <c r="I75" s="30" t="n">
        <v>0</v>
      </c>
      <c r="J75" s="30" t="n">
        <v>169.5</v>
      </c>
      <c r="K75" s="30" t="n">
        <v>235.5</v>
      </c>
      <c r="L75" s="30" t="n">
        <v>55.5</v>
      </c>
      <c r="M75" s="30" t="n">
        <v>0</v>
      </c>
    </row>
    <row r="76" customFormat="false" ht="15" hidden="false" customHeight="true" outlineLevel="0" collapsed="false">
      <c r="A76" s="8" t="s">
        <v>753</v>
      </c>
      <c r="B76" s="8" t="s">
        <v>823</v>
      </c>
      <c r="C76" s="9" t="n">
        <v>48</v>
      </c>
      <c r="D76" s="10" t="n">
        <v>439.5</v>
      </c>
      <c r="E76" s="9" t="n">
        <v>44</v>
      </c>
      <c r="F76" s="11" t="n">
        <v>28132.21</v>
      </c>
      <c r="G76" s="66" t="n">
        <v>45180</v>
      </c>
      <c r="H76" s="66" t="n">
        <v>45825</v>
      </c>
      <c r="I76" s="30" t="n">
        <v>0</v>
      </c>
      <c r="J76" s="30" t="n">
        <v>69.5</v>
      </c>
      <c r="K76" s="30" t="n">
        <v>277.5</v>
      </c>
      <c r="L76" s="30" t="n">
        <v>92.5</v>
      </c>
      <c r="M76" s="30" t="n">
        <v>0</v>
      </c>
    </row>
    <row r="77" customFormat="false" ht="15" hidden="false" customHeight="true" outlineLevel="0" collapsed="false">
      <c r="A77" s="8" t="s">
        <v>753</v>
      </c>
      <c r="B77" s="8" t="s">
        <v>824</v>
      </c>
      <c r="C77" s="9" t="n">
        <v>47</v>
      </c>
      <c r="D77" s="10" t="n">
        <v>414.3</v>
      </c>
      <c r="E77" s="9" t="n">
        <v>39</v>
      </c>
      <c r="F77" s="11" t="n">
        <v>19861.6</v>
      </c>
      <c r="G77" s="66" t="n">
        <v>44672</v>
      </c>
      <c r="H77" s="66" t="n">
        <v>44925</v>
      </c>
      <c r="I77" s="30" t="n">
        <v>414.3</v>
      </c>
      <c r="J77" s="30" t="n">
        <v>0</v>
      </c>
      <c r="K77" s="30" t="n">
        <v>0</v>
      </c>
      <c r="L77" s="30" t="n">
        <v>0</v>
      </c>
      <c r="M77" s="30" t="n">
        <v>0</v>
      </c>
    </row>
    <row r="78" customFormat="false" ht="15" hidden="false" customHeight="true" outlineLevel="0" collapsed="false">
      <c r="A78" s="8" t="s">
        <v>786</v>
      </c>
      <c r="B78" s="8" t="s">
        <v>825</v>
      </c>
      <c r="C78" s="9" t="n">
        <v>112</v>
      </c>
      <c r="D78" s="10" t="n">
        <v>408</v>
      </c>
      <c r="E78" s="9" t="n">
        <v>73</v>
      </c>
      <c r="F78" s="11" t="n">
        <v>0</v>
      </c>
      <c r="G78" s="66" t="n">
        <v>45375</v>
      </c>
      <c r="H78" s="66" t="n">
        <v>46124</v>
      </c>
      <c r="I78" s="30" t="n">
        <v>0</v>
      </c>
      <c r="J78" s="30" t="n">
        <v>0</v>
      </c>
      <c r="K78" s="30" t="n">
        <v>183.5</v>
      </c>
      <c r="L78" s="30" t="n">
        <v>219.5</v>
      </c>
      <c r="M78" s="30" t="n">
        <v>5</v>
      </c>
    </row>
    <row r="79" customFormat="false" ht="15" hidden="false" customHeight="true" outlineLevel="0" collapsed="false">
      <c r="A79" s="8" t="s">
        <v>770</v>
      </c>
      <c r="B79" s="8" t="s">
        <v>333</v>
      </c>
      <c r="C79" s="9" t="n">
        <v>80</v>
      </c>
      <c r="D79" s="10" t="n">
        <v>403.5</v>
      </c>
      <c r="E79" s="9" t="n">
        <v>39</v>
      </c>
      <c r="F79" s="11" t="n">
        <v>74269.65</v>
      </c>
      <c r="G79" s="66" t="n">
        <v>45870</v>
      </c>
      <c r="H79" s="66" t="n">
        <v>45940</v>
      </c>
      <c r="I79" s="30" t="n">
        <v>0</v>
      </c>
      <c r="J79" s="30" t="n">
        <v>0</v>
      </c>
      <c r="K79" s="30" t="n">
        <v>0</v>
      </c>
      <c r="L79" s="30" t="n">
        <v>403.5</v>
      </c>
      <c r="M79" s="30" t="n">
        <v>0</v>
      </c>
    </row>
    <row r="80" customFormat="false" ht="15" hidden="false" customHeight="true" outlineLevel="0" collapsed="false">
      <c r="A80" s="8" t="s">
        <v>753</v>
      </c>
      <c r="B80" s="8" t="s">
        <v>826</v>
      </c>
      <c r="C80" s="9" t="n">
        <v>45</v>
      </c>
      <c r="D80" s="10" t="n">
        <v>403</v>
      </c>
      <c r="E80" s="9" t="n">
        <v>36</v>
      </c>
      <c r="F80" s="11" t="n">
        <v>9243.02</v>
      </c>
      <c r="G80" s="66" t="n">
        <v>44756</v>
      </c>
      <c r="H80" s="66" t="n">
        <v>44829</v>
      </c>
      <c r="I80" s="30" t="n">
        <v>403</v>
      </c>
      <c r="J80" s="30" t="n">
        <v>0</v>
      </c>
      <c r="K80" s="30" t="n">
        <v>0</v>
      </c>
      <c r="L80" s="30" t="n">
        <v>0</v>
      </c>
      <c r="M80" s="30" t="n">
        <v>0</v>
      </c>
    </row>
    <row r="81" customFormat="false" ht="15" hidden="false" customHeight="true" outlineLevel="0" collapsed="false">
      <c r="A81" s="8" t="s">
        <v>753</v>
      </c>
      <c r="B81" s="8" t="s">
        <v>827</v>
      </c>
      <c r="C81" s="9" t="n">
        <v>35</v>
      </c>
      <c r="D81" s="10" t="n">
        <v>400.5</v>
      </c>
      <c r="E81" s="9" t="n">
        <v>32</v>
      </c>
      <c r="F81" s="11" t="n">
        <v>28823.22</v>
      </c>
      <c r="G81" s="66" t="n">
        <v>45622</v>
      </c>
      <c r="H81" s="66" t="n">
        <v>45947</v>
      </c>
      <c r="I81" s="30" t="n">
        <v>0</v>
      </c>
      <c r="J81" s="30" t="n">
        <v>0</v>
      </c>
      <c r="K81" s="30" t="n">
        <v>41</v>
      </c>
      <c r="L81" s="30" t="n">
        <v>359.5</v>
      </c>
      <c r="M81" s="30" t="n">
        <v>0</v>
      </c>
    </row>
    <row r="82" customFormat="false" ht="15" hidden="false" customHeight="true" outlineLevel="0" collapsed="false">
      <c r="A82" s="8" t="s">
        <v>753</v>
      </c>
      <c r="B82" s="8" t="s">
        <v>828</v>
      </c>
      <c r="C82" s="9" t="n">
        <v>35</v>
      </c>
      <c r="D82" s="10" t="n">
        <v>382.5</v>
      </c>
      <c r="E82" s="9" t="n">
        <v>30</v>
      </c>
      <c r="F82" s="11" t="n">
        <v>21022.8</v>
      </c>
      <c r="G82" s="66" t="n">
        <v>45876</v>
      </c>
      <c r="H82" s="66" t="n">
        <v>45953</v>
      </c>
      <c r="I82" s="30" t="n">
        <v>0</v>
      </c>
      <c r="J82" s="30" t="n">
        <v>0</v>
      </c>
      <c r="K82" s="30" t="n">
        <v>0</v>
      </c>
      <c r="L82" s="30" t="n">
        <v>382.5</v>
      </c>
      <c r="M82" s="30" t="n">
        <v>0</v>
      </c>
    </row>
    <row r="83" customFormat="false" ht="15" hidden="false" customHeight="true" outlineLevel="0" collapsed="false">
      <c r="A83" s="8" t="s">
        <v>774</v>
      </c>
      <c r="B83" s="8" t="s">
        <v>829</v>
      </c>
      <c r="C83" s="9" t="n">
        <v>58</v>
      </c>
      <c r="D83" s="10" t="n">
        <v>380.5</v>
      </c>
      <c r="E83" s="9" t="n">
        <v>32</v>
      </c>
      <c r="F83" s="11" t="n">
        <v>110216.14</v>
      </c>
      <c r="G83" s="66" t="n">
        <v>45071</v>
      </c>
      <c r="H83" s="66" t="n">
        <v>46136</v>
      </c>
      <c r="I83" s="30" t="n">
        <v>0</v>
      </c>
      <c r="J83" s="30" t="n">
        <v>46</v>
      </c>
      <c r="K83" s="30" t="n">
        <v>22.5</v>
      </c>
      <c r="L83" s="30" t="n">
        <v>254</v>
      </c>
      <c r="M83" s="30" t="n">
        <v>58</v>
      </c>
    </row>
    <row r="84" customFormat="false" ht="15" hidden="false" customHeight="true" outlineLevel="0" collapsed="false">
      <c r="A84" s="8" t="s">
        <v>753</v>
      </c>
      <c r="B84" s="8" t="s">
        <v>830</v>
      </c>
      <c r="C84" s="9" t="n">
        <v>39</v>
      </c>
      <c r="D84" s="10" t="n">
        <v>350</v>
      </c>
      <c r="E84" s="9" t="n">
        <v>32</v>
      </c>
      <c r="F84" s="11" t="n">
        <v>27733.73</v>
      </c>
      <c r="G84" s="66" t="n">
        <v>44861</v>
      </c>
      <c r="H84" s="66" t="n">
        <v>46105</v>
      </c>
      <c r="I84" s="30" t="n">
        <v>74</v>
      </c>
      <c r="J84" s="30" t="n">
        <v>143</v>
      </c>
      <c r="K84" s="30" t="n">
        <v>77.5</v>
      </c>
      <c r="L84" s="30" t="n">
        <v>0</v>
      </c>
      <c r="M84" s="30" t="n">
        <v>55.5</v>
      </c>
    </row>
    <row r="85" customFormat="false" ht="15" hidden="false" customHeight="true" outlineLevel="0" collapsed="false">
      <c r="A85" s="8" t="s">
        <v>753</v>
      </c>
      <c r="B85" s="8" t="s">
        <v>831</v>
      </c>
      <c r="C85" s="9" t="n">
        <v>41</v>
      </c>
      <c r="D85" s="10" t="n">
        <v>337.5</v>
      </c>
      <c r="E85" s="9" t="n">
        <v>32</v>
      </c>
      <c r="F85" s="11" t="n">
        <v>7739.47</v>
      </c>
      <c r="G85" s="66" t="n">
        <v>44781</v>
      </c>
      <c r="H85" s="66" t="n">
        <v>44829</v>
      </c>
      <c r="I85" s="30" t="n">
        <v>337.5</v>
      </c>
      <c r="J85" s="30" t="n">
        <v>0</v>
      </c>
      <c r="K85" s="30" t="n">
        <v>0</v>
      </c>
      <c r="L85" s="30" t="n">
        <v>0</v>
      </c>
      <c r="M85" s="30" t="n">
        <v>0</v>
      </c>
    </row>
    <row r="86" customFormat="false" ht="15" hidden="false" customHeight="true" outlineLevel="0" collapsed="false">
      <c r="A86" s="8" t="s">
        <v>770</v>
      </c>
      <c r="B86" s="8" t="s">
        <v>334</v>
      </c>
      <c r="C86" s="9" t="n">
        <v>33</v>
      </c>
      <c r="D86" s="10" t="n">
        <v>336</v>
      </c>
      <c r="E86" s="9" t="n">
        <v>33</v>
      </c>
      <c r="F86" s="11" t="n">
        <v>36030.3</v>
      </c>
      <c r="G86" s="66" t="n">
        <v>44719</v>
      </c>
      <c r="H86" s="66" t="n">
        <v>45150</v>
      </c>
      <c r="I86" s="30" t="n">
        <v>268</v>
      </c>
      <c r="J86" s="30" t="n">
        <v>68</v>
      </c>
      <c r="K86" s="30" t="n">
        <v>0</v>
      </c>
      <c r="L86" s="30" t="n">
        <v>0</v>
      </c>
      <c r="M86" s="30" t="n">
        <v>0</v>
      </c>
    </row>
    <row r="87" customFormat="false" ht="15" hidden="false" customHeight="true" outlineLevel="0" collapsed="false">
      <c r="A87" s="8" t="s">
        <v>753</v>
      </c>
      <c r="B87" s="8" t="s">
        <v>832</v>
      </c>
      <c r="C87" s="9" t="n">
        <v>39</v>
      </c>
      <c r="D87" s="10" t="n">
        <v>312.5</v>
      </c>
      <c r="E87" s="9" t="n">
        <v>36</v>
      </c>
      <c r="F87" s="11" t="n">
        <v>41769.6</v>
      </c>
      <c r="G87" s="66" t="n">
        <v>45080</v>
      </c>
      <c r="H87" s="66" t="n">
        <v>45822</v>
      </c>
      <c r="I87" s="30" t="n">
        <v>0</v>
      </c>
      <c r="J87" s="30" t="n">
        <v>217.5</v>
      </c>
      <c r="K87" s="30" t="n">
        <v>0</v>
      </c>
      <c r="L87" s="30" t="n">
        <v>95</v>
      </c>
      <c r="M87" s="30" t="n">
        <v>0</v>
      </c>
    </row>
    <row r="88" customFormat="false" ht="15" hidden="false" customHeight="true" outlineLevel="0" collapsed="false">
      <c r="A88" s="8" t="s">
        <v>753</v>
      </c>
      <c r="B88" s="8" t="s">
        <v>833</v>
      </c>
      <c r="C88" s="9" t="n">
        <v>29</v>
      </c>
      <c r="D88" s="10" t="n">
        <v>303</v>
      </c>
      <c r="E88" s="9" t="n">
        <v>22</v>
      </c>
      <c r="F88" s="11" t="n">
        <v>14324</v>
      </c>
      <c r="G88" s="66" t="n">
        <v>44728</v>
      </c>
      <c r="H88" s="66" t="n">
        <v>44925</v>
      </c>
      <c r="I88" s="30" t="n">
        <v>303</v>
      </c>
      <c r="J88" s="30" t="n">
        <v>0</v>
      </c>
      <c r="K88" s="30" t="n">
        <v>0</v>
      </c>
      <c r="L88" s="30" t="n">
        <v>0</v>
      </c>
      <c r="M88" s="30" t="n">
        <v>0</v>
      </c>
    </row>
    <row r="89" customFormat="false" ht="15" hidden="false" customHeight="true" outlineLevel="0" collapsed="false">
      <c r="A89" s="8" t="s">
        <v>821</v>
      </c>
      <c r="B89" s="8" t="s">
        <v>834</v>
      </c>
      <c r="C89" s="9" t="n">
        <v>34</v>
      </c>
      <c r="D89" s="10" t="n">
        <v>293.5</v>
      </c>
      <c r="E89" s="9" t="n">
        <v>30</v>
      </c>
      <c r="F89" s="11" t="n">
        <v>15439.4</v>
      </c>
      <c r="G89" s="66" t="n">
        <v>45094</v>
      </c>
      <c r="H89" s="66" t="n">
        <v>45898</v>
      </c>
      <c r="I89" s="30" t="n">
        <v>0</v>
      </c>
      <c r="J89" s="30" t="n">
        <v>76.5</v>
      </c>
      <c r="K89" s="30" t="n">
        <v>160.5</v>
      </c>
      <c r="L89" s="30" t="n">
        <v>56.5</v>
      </c>
      <c r="M89" s="30" t="n">
        <v>0</v>
      </c>
    </row>
    <row r="90" customFormat="false" ht="15" hidden="false" customHeight="true" outlineLevel="0" collapsed="false">
      <c r="A90" s="8" t="s">
        <v>770</v>
      </c>
      <c r="B90" s="8" t="s">
        <v>336</v>
      </c>
      <c r="C90" s="9" t="n">
        <v>39</v>
      </c>
      <c r="D90" s="10" t="n">
        <v>273</v>
      </c>
      <c r="E90" s="9" t="n">
        <v>26</v>
      </c>
      <c r="F90" s="11" t="n">
        <v>31359.06</v>
      </c>
      <c r="G90" s="66" t="n">
        <v>45839</v>
      </c>
      <c r="H90" s="66" t="n">
        <v>45944</v>
      </c>
      <c r="I90" s="30" t="n">
        <v>0</v>
      </c>
      <c r="J90" s="30" t="n">
        <v>0</v>
      </c>
      <c r="K90" s="30" t="n">
        <v>0</v>
      </c>
      <c r="L90" s="30" t="n">
        <v>273</v>
      </c>
      <c r="M90" s="30" t="n">
        <v>0</v>
      </c>
    </row>
    <row r="91" customFormat="false" ht="15" hidden="false" customHeight="true" outlineLevel="0" collapsed="false">
      <c r="A91" s="8" t="s">
        <v>770</v>
      </c>
      <c r="B91" s="8" t="s">
        <v>335</v>
      </c>
      <c r="C91" s="9" t="n">
        <v>40</v>
      </c>
      <c r="D91" s="10" t="n">
        <v>270</v>
      </c>
      <c r="E91" s="9" t="n">
        <v>29</v>
      </c>
      <c r="F91" s="11" t="n">
        <v>47087.82</v>
      </c>
      <c r="G91" s="66" t="n">
        <v>45877</v>
      </c>
      <c r="H91" s="66" t="n">
        <v>46137</v>
      </c>
      <c r="I91" s="30" t="n">
        <v>0</v>
      </c>
      <c r="J91" s="30" t="n">
        <v>0</v>
      </c>
      <c r="K91" s="30" t="n">
        <v>0</v>
      </c>
      <c r="L91" s="30" t="n">
        <v>222.5</v>
      </c>
      <c r="M91" s="30" t="n">
        <v>47.5</v>
      </c>
    </row>
    <row r="92" customFormat="false" ht="15" hidden="false" customHeight="true" outlineLevel="0" collapsed="false">
      <c r="A92" s="8" t="s">
        <v>753</v>
      </c>
      <c r="B92" s="8" t="s">
        <v>835</v>
      </c>
      <c r="C92" s="9" t="n">
        <v>27</v>
      </c>
      <c r="D92" s="10" t="n">
        <v>260.5</v>
      </c>
      <c r="E92" s="9" t="n">
        <v>23</v>
      </c>
      <c r="F92" s="11" t="n">
        <v>32684.45</v>
      </c>
      <c r="G92" s="66" t="n">
        <v>45523</v>
      </c>
      <c r="H92" s="66" t="n">
        <v>45884</v>
      </c>
      <c r="I92" s="30" t="n">
        <v>0</v>
      </c>
      <c r="J92" s="30" t="n">
        <v>0</v>
      </c>
      <c r="K92" s="30" t="n">
        <v>174.5</v>
      </c>
      <c r="L92" s="30" t="n">
        <v>86</v>
      </c>
      <c r="M92" s="30" t="n">
        <v>0</v>
      </c>
    </row>
    <row r="93" customFormat="false" ht="15" hidden="false" customHeight="true" outlineLevel="0" collapsed="false">
      <c r="A93" s="8" t="s">
        <v>753</v>
      </c>
      <c r="B93" s="8" t="s">
        <v>836</v>
      </c>
      <c r="C93" s="9" t="n">
        <v>30</v>
      </c>
      <c r="D93" s="10" t="n">
        <v>254</v>
      </c>
      <c r="E93" s="9" t="n">
        <v>27</v>
      </c>
      <c r="F93" s="11" t="n">
        <v>14052.62</v>
      </c>
      <c r="G93" s="66" t="n">
        <v>44717</v>
      </c>
      <c r="H93" s="66" t="n">
        <v>45120</v>
      </c>
      <c r="I93" s="30" t="n">
        <v>110.5</v>
      </c>
      <c r="J93" s="30" t="n">
        <v>143.5</v>
      </c>
      <c r="K93" s="30" t="n">
        <v>0</v>
      </c>
      <c r="L93" s="30" t="n">
        <v>0</v>
      </c>
      <c r="M93" s="30" t="n">
        <v>0</v>
      </c>
    </row>
    <row r="94" customFormat="false" ht="15" hidden="false" customHeight="true" outlineLevel="0" collapsed="false">
      <c r="A94" s="8" t="s">
        <v>753</v>
      </c>
      <c r="B94" s="8" t="s">
        <v>837</v>
      </c>
      <c r="C94" s="9" t="n">
        <v>31</v>
      </c>
      <c r="D94" s="10" t="n">
        <v>250</v>
      </c>
      <c r="E94" s="9" t="n">
        <v>24</v>
      </c>
      <c r="F94" s="11" t="n">
        <v>10652.21</v>
      </c>
      <c r="G94" s="66" t="n">
        <v>45176</v>
      </c>
      <c r="H94" s="66" t="n">
        <v>45228</v>
      </c>
      <c r="I94" s="30" t="n">
        <v>0</v>
      </c>
      <c r="J94" s="30" t="n">
        <v>250</v>
      </c>
      <c r="K94" s="30" t="n">
        <v>0</v>
      </c>
      <c r="L94" s="30" t="n">
        <v>0</v>
      </c>
      <c r="M94" s="30" t="n">
        <v>0</v>
      </c>
    </row>
    <row r="95" customFormat="false" ht="15" hidden="false" customHeight="true" outlineLevel="0" collapsed="false">
      <c r="A95" s="8" t="s">
        <v>761</v>
      </c>
      <c r="B95" s="8" t="s">
        <v>838</v>
      </c>
      <c r="C95" s="9" t="n">
        <v>30</v>
      </c>
      <c r="D95" s="10" t="n">
        <v>238</v>
      </c>
      <c r="E95" s="9" t="n">
        <v>25</v>
      </c>
      <c r="F95" s="11" t="n">
        <v>13156.12</v>
      </c>
      <c r="G95" s="66" t="n">
        <v>45817</v>
      </c>
      <c r="H95" s="66" t="n">
        <v>46141</v>
      </c>
      <c r="I95" s="30" t="n">
        <v>0</v>
      </c>
      <c r="J95" s="30" t="n">
        <v>0</v>
      </c>
      <c r="K95" s="30" t="n">
        <v>0</v>
      </c>
      <c r="L95" s="30" t="n">
        <v>179.5</v>
      </c>
      <c r="M95" s="30" t="n">
        <v>58.5</v>
      </c>
    </row>
    <row r="96" customFormat="false" ht="15" hidden="false" customHeight="true" outlineLevel="0" collapsed="false">
      <c r="A96" s="8" t="s">
        <v>753</v>
      </c>
      <c r="B96" s="8" t="s">
        <v>839</v>
      </c>
      <c r="C96" s="9" t="n">
        <v>34</v>
      </c>
      <c r="D96" s="10" t="n">
        <v>220</v>
      </c>
      <c r="E96" s="9" t="n">
        <v>21</v>
      </c>
      <c r="F96" s="11" t="n">
        <v>10293.25</v>
      </c>
      <c r="G96" s="66" t="n">
        <v>45523</v>
      </c>
      <c r="H96" s="66" t="n">
        <v>45813</v>
      </c>
      <c r="I96" s="30" t="n">
        <v>0</v>
      </c>
      <c r="J96" s="30" t="n">
        <v>0</v>
      </c>
      <c r="K96" s="30" t="n">
        <v>50</v>
      </c>
      <c r="L96" s="30" t="n">
        <v>170</v>
      </c>
      <c r="M96" s="30" t="n">
        <v>0</v>
      </c>
    </row>
    <row r="97" customFormat="false" ht="15" hidden="false" customHeight="true" outlineLevel="0" collapsed="false">
      <c r="A97" s="8" t="s">
        <v>753</v>
      </c>
      <c r="B97" s="8" t="s">
        <v>840</v>
      </c>
      <c r="C97" s="9" t="n">
        <v>26</v>
      </c>
      <c r="D97" s="10" t="n">
        <v>218</v>
      </c>
      <c r="E97" s="9" t="n">
        <v>20</v>
      </c>
      <c r="F97" s="11" t="n">
        <v>14990.39</v>
      </c>
      <c r="G97" s="66" t="n">
        <v>45905</v>
      </c>
      <c r="H97" s="66" t="n">
        <v>46137</v>
      </c>
      <c r="I97" s="30" t="n">
        <v>0</v>
      </c>
      <c r="J97" s="30" t="n">
        <v>0</v>
      </c>
      <c r="K97" s="30" t="n">
        <v>0</v>
      </c>
      <c r="L97" s="30" t="n">
        <v>171.5</v>
      </c>
      <c r="M97" s="30" t="n">
        <v>46.5</v>
      </c>
    </row>
    <row r="98" customFormat="false" ht="15" hidden="false" customHeight="true" outlineLevel="0" collapsed="false">
      <c r="A98" s="8" t="s">
        <v>770</v>
      </c>
      <c r="B98" s="8" t="s">
        <v>337</v>
      </c>
      <c r="C98" s="9" t="n">
        <v>24</v>
      </c>
      <c r="D98" s="10" t="n">
        <v>214.5</v>
      </c>
      <c r="E98" s="9" t="n">
        <v>21</v>
      </c>
      <c r="F98" s="11" t="n">
        <v>29703</v>
      </c>
      <c r="G98" s="66" t="n">
        <v>44733</v>
      </c>
      <c r="H98" s="66" t="n">
        <v>45907</v>
      </c>
      <c r="I98" s="30" t="n">
        <v>23</v>
      </c>
      <c r="J98" s="30" t="n">
        <v>123</v>
      </c>
      <c r="K98" s="30" t="n">
        <v>0</v>
      </c>
      <c r="L98" s="30" t="n">
        <v>68.5</v>
      </c>
      <c r="M98" s="30" t="n">
        <v>0</v>
      </c>
    </row>
    <row r="99" customFormat="false" ht="15" hidden="false" customHeight="true" outlineLevel="0" collapsed="false">
      <c r="A99" s="8" t="s">
        <v>753</v>
      </c>
      <c r="B99" s="8" t="s">
        <v>841</v>
      </c>
      <c r="C99" s="9" t="n">
        <v>24</v>
      </c>
      <c r="D99" s="10" t="n">
        <v>210.5</v>
      </c>
      <c r="E99" s="9" t="n">
        <v>19</v>
      </c>
      <c r="F99" s="11" t="n">
        <v>10947.17</v>
      </c>
      <c r="G99" s="66" t="n">
        <v>45789</v>
      </c>
      <c r="H99" s="66" t="n">
        <v>45923</v>
      </c>
      <c r="I99" s="30" t="n">
        <v>0</v>
      </c>
      <c r="J99" s="30" t="n">
        <v>0</v>
      </c>
      <c r="K99" s="30" t="n">
        <v>0</v>
      </c>
      <c r="L99" s="30" t="n">
        <v>210.5</v>
      </c>
      <c r="M99" s="30" t="n">
        <v>0</v>
      </c>
    </row>
    <row r="100" customFormat="false" ht="15" hidden="false" customHeight="true" outlineLevel="0" collapsed="false">
      <c r="A100" s="8" t="s">
        <v>753</v>
      </c>
      <c r="B100" s="8" t="s">
        <v>842</v>
      </c>
      <c r="C100" s="9" t="n">
        <v>27</v>
      </c>
      <c r="D100" s="10" t="n">
        <v>210.5</v>
      </c>
      <c r="E100" s="9" t="n">
        <v>22</v>
      </c>
      <c r="F100" s="11" t="n">
        <v>35211.89</v>
      </c>
      <c r="G100" s="66" t="n">
        <v>44698</v>
      </c>
      <c r="H100" s="66" t="n">
        <v>45183</v>
      </c>
      <c r="I100" s="30" t="n">
        <v>169.5</v>
      </c>
      <c r="J100" s="30" t="n">
        <v>41</v>
      </c>
      <c r="K100" s="30" t="n">
        <v>0</v>
      </c>
      <c r="L100" s="30" t="n">
        <v>0</v>
      </c>
      <c r="M100" s="30" t="n">
        <v>0</v>
      </c>
    </row>
    <row r="101" customFormat="false" ht="15" hidden="false" customHeight="true" outlineLevel="0" collapsed="false">
      <c r="A101" s="8" t="s">
        <v>770</v>
      </c>
      <c r="B101" s="8" t="s">
        <v>338</v>
      </c>
      <c r="C101" s="9" t="n">
        <v>24</v>
      </c>
      <c r="D101" s="10" t="n">
        <v>201.5</v>
      </c>
      <c r="E101" s="9" t="n">
        <v>22</v>
      </c>
      <c r="F101" s="11" t="n">
        <v>35853.3</v>
      </c>
      <c r="G101" s="66" t="n">
        <v>45898</v>
      </c>
      <c r="H101" s="66" t="n">
        <v>45944</v>
      </c>
      <c r="I101" s="30" t="n">
        <v>0</v>
      </c>
      <c r="J101" s="30" t="n">
        <v>0</v>
      </c>
      <c r="K101" s="30" t="n">
        <v>0</v>
      </c>
      <c r="L101" s="30" t="n">
        <v>201.5</v>
      </c>
      <c r="M101" s="30" t="n">
        <v>0</v>
      </c>
    </row>
    <row r="102" customFormat="false" ht="15" hidden="false" customHeight="true" outlineLevel="0" collapsed="false">
      <c r="A102" s="8" t="s">
        <v>761</v>
      </c>
      <c r="B102" s="8" t="s">
        <v>843</v>
      </c>
      <c r="C102" s="9" t="n">
        <v>30</v>
      </c>
      <c r="D102" s="10" t="n">
        <v>197</v>
      </c>
      <c r="E102" s="9" t="n">
        <v>21</v>
      </c>
      <c r="F102" s="11" t="n">
        <v>13140.72</v>
      </c>
      <c r="G102" s="66" t="n">
        <v>44781</v>
      </c>
      <c r="H102" s="66" t="n">
        <v>45589</v>
      </c>
      <c r="I102" s="30" t="n">
        <v>21.5</v>
      </c>
      <c r="J102" s="30" t="n">
        <v>0</v>
      </c>
      <c r="K102" s="30" t="n">
        <v>175.5</v>
      </c>
      <c r="L102" s="30" t="n">
        <v>0</v>
      </c>
      <c r="M102" s="30" t="n">
        <v>0</v>
      </c>
    </row>
    <row r="103" customFormat="false" ht="15" hidden="false" customHeight="true" outlineLevel="0" collapsed="false">
      <c r="A103" s="8" t="s">
        <v>753</v>
      </c>
      <c r="B103" s="8" t="s">
        <v>844</v>
      </c>
      <c r="C103" s="9" t="n">
        <v>20</v>
      </c>
      <c r="D103" s="10" t="n">
        <v>187.5</v>
      </c>
      <c r="E103" s="9" t="n">
        <v>15</v>
      </c>
      <c r="F103" s="11" t="n">
        <v>11355.7</v>
      </c>
      <c r="G103" s="66" t="n">
        <v>45901</v>
      </c>
      <c r="H103" s="66" t="n">
        <v>45923</v>
      </c>
      <c r="I103" s="30" t="n">
        <v>0</v>
      </c>
      <c r="J103" s="30" t="n">
        <v>0</v>
      </c>
      <c r="K103" s="30" t="n">
        <v>0</v>
      </c>
      <c r="L103" s="30" t="n">
        <v>187.5</v>
      </c>
      <c r="M103" s="30" t="n">
        <v>0</v>
      </c>
    </row>
    <row r="104" customFormat="false" ht="15" hidden="false" customHeight="true" outlineLevel="0" collapsed="false">
      <c r="A104" s="8" t="s">
        <v>770</v>
      </c>
      <c r="B104" s="8" t="s">
        <v>339</v>
      </c>
      <c r="C104" s="9" t="n">
        <v>23</v>
      </c>
      <c r="D104" s="10" t="n">
        <v>186.5</v>
      </c>
      <c r="E104" s="9" t="n">
        <v>19</v>
      </c>
      <c r="F104" s="11" t="n">
        <v>29449.44</v>
      </c>
      <c r="G104" s="66" t="n">
        <v>44717</v>
      </c>
      <c r="H104" s="66" t="n">
        <v>45535</v>
      </c>
      <c r="I104" s="30" t="n">
        <v>27</v>
      </c>
      <c r="J104" s="30" t="n">
        <v>111.5</v>
      </c>
      <c r="K104" s="30" t="n">
        <v>48</v>
      </c>
      <c r="L104" s="30" t="n">
        <v>0</v>
      </c>
      <c r="M104" s="30" t="n">
        <v>0</v>
      </c>
    </row>
    <row r="105" customFormat="false" ht="15" hidden="false" customHeight="true" outlineLevel="0" collapsed="false">
      <c r="A105" s="8" t="s">
        <v>753</v>
      </c>
      <c r="B105" s="8" t="s">
        <v>845</v>
      </c>
      <c r="C105" s="9" t="n">
        <v>21</v>
      </c>
      <c r="D105" s="10" t="n">
        <v>186.5</v>
      </c>
      <c r="E105" s="9" t="n">
        <v>17</v>
      </c>
      <c r="F105" s="11" t="n">
        <v>16191</v>
      </c>
      <c r="G105" s="66" t="n">
        <v>45932</v>
      </c>
      <c r="H105" s="66" t="n">
        <v>46099</v>
      </c>
      <c r="I105" s="30" t="n">
        <v>0</v>
      </c>
      <c r="J105" s="30" t="n">
        <v>0</v>
      </c>
      <c r="K105" s="30" t="n">
        <v>0</v>
      </c>
      <c r="L105" s="30" t="n">
        <v>62.5</v>
      </c>
      <c r="M105" s="30" t="n">
        <v>124</v>
      </c>
    </row>
    <row r="106" customFormat="false" ht="15" hidden="false" customHeight="true" outlineLevel="0" collapsed="false">
      <c r="A106" s="8" t="s">
        <v>753</v>
      </c>
      <c r="B106" s="8" t="s">
        <v>846</v>
      </c>
      <c r="C106" s="9" t="n">
        <v>21</v>
      </c>
      <c r="D106" s="10" t="n">
        <v>186</v>
      </c>
      <c r="E106" s="9" t="n">
        <v>19</v>
      </c>
      <c r="F106" s="11" t="n">
        <v>10465.2</v>
      </c>
      <c r="G106" s="66" t="n">
        <v>45441</v>
      </c>
      <c r="H106" s="66" t="n">
        <v>45589</v>
      </c>
      <c r="I106" s="30" t="n">
        <v>0</v>
      </c>
      <c r="J106" s="30" t="n">
        <v>0</v>
      </c>
      <c r="K106" s="30" t="n">
        <v>186</v>
      </c>
      <c r="L106" s="30" t="n">
        <v>0</v>
      </c>
      <c r="M106" s="30" t="n">
        <v>0</v>
      </c>
    </row>
    <row r="107" customFormat="false" ht="15" hidden="false" customHeight="true" outlineLevel="0" collapsed="false">
      <c r="A107" s="8" t="s">
        <v>753</v>
      </c>
      <c r="B107" s="8" t="s">
        <v>847</v>
      </c>
      <c r="C107" s="9" t="n">
        <v>22</v>
      </c>
      <c r="D107" s="10" t="n">
        <v>182.5</v>
      </c>
      <c r="E107" s="9" t="n">
        <v>18</v>
      </c>
      <c r="F107" s="11" t="n">
        <v>10916</v>
      </c>
      <c r="G107" s="66" t="n">
        <v>45072</v>
      </c>
      <c r="H107" s="66" t="n">
        <v>45166</v>
      </c>
      <c r="I107" s="30" t="n">
        <v>0</v>
      </c>
      <c r="J107" s="30" t="n">
        <v>182.5</v>
      </c>
      <c r="K107" s="30" t="n">
        <v>0</v>
      </c>
      <c r="L107" s="30" t="n">
        <v>0</v>
      </c>
      <c r="M107" s="30" t="n">
        <v>0</v>
      </c>
    </row>
    <row r="108" customFormat="false" ht="15" hidden="false" customHeight="true" outlineLevel="0" collapsed="false">
      <c r="A108" s="8" t="s">
        <v>753</v>
      </c>
      <c r="B108" s="8" t="s">
        <v>848</v>
      </c>
      <c r="C108" s="9" t="n">
        <v>16</v>
      </c>
      <c r="D108" s="10" t="n">
        <v>175</v>
      </c>
      <c r="E108" s="9" t="n">
        <v>16</v>
      </c>
      <c r="F108" s="11" t="n">
        <v>7046</v>
      </c>
      <c r="G108" s="66" t="n">
        <v>45901</v>
      </c>
      <c r="H108" s="66" t="n">
        <v>45923</v>
      </c>
      <c r="I108" s="30" t="n">
        <v>0</v>
      </c>
      <c r="J108" s="30" t="n">
        <v>0</v>
      </c>
      <c r="K108" s="30" t="n">
        <v>0</v>
      </c>
      <c r="L108" s="30" t="n">
        <v>175</v>
      </c>
      <c r="M108" s="30" t="n">
        <v>0</v>
      </c>
    </row>
    <row r="109" customFormat="false" ht="15" hidden="false" customHeight="true" outlineLevel="0" collapsed="false">
      <c r="A109" s="8" t="s">
        <v>753</v>
      </c>
      <c r="B109" s="8" t="s">
        <v>849</v>
      </c>
      <c r="C109" s="9" t="n">
        <v>27</v>
      </c>
      <c r="D109" s="10" t="n">
        <v>173</v>
      </c>
      <c r="E109" s="9" t="n">
        <v>18</v>
      </c>
      <c r="F109" s="11" t="n">
        <v>12384</v>
      </c>
      <c r="G109" s="66" t="n">
        <v>45558</v>
      </c>
      <c r="H109" s="66" t="n">
        <v>45589</v>
      </c>
      <c r="I109" s="30" t="n">
        <v>0</v>
      </c>
      <c r="J109" s="30" t="n">
        <v>0</v>
      </c>
      <c r="K109" s="30" t="n">
        <v>173</v>
      </c>
      <c r="L109" s="30" t="n">
        <v>0</v>
      </c>
      <c r="M109" s="30" t="n">
        <v>0</v>
      </c>
    </row>
    <row r="110" customFormat="false" ht="15" hidden="false" customHeight="true" outlineLevel="0" collapsed="false">
      <c r="A110" s="8" t="s">
        <v>761</v>
      </c>
      <c r="B110" s="8" t="s">
        <v>850</v>
      </c>
      <c r="C110" s="9" t="n">
        <v>16</v>
      </c>
      <c r="D110" s="10" t="n">
        <v>173</v>
      </c>
      <c r="E110" s="9" t="n">
        <v>15</v>
      </c>
      <c r="F110" s="11" t="n">
        <v>7160</v>
      </c>
      <c r="G110" s="66" t="n">
        <v>45902</v>
      </c>
      <c r="H110" s="66" t="n">
        <v>45923</v>
      </c>
      <c r="I110" s="30" t="n">
        <v>0</v>
      </c>
      <c r="J110" s="30" t="n">
        <v>0</v>
      </c>
      <c r="K110" s="30" t="n">
        <v>0</v>
      </c>
      <c r="L110" s="30" t="n">
        <v>173</v>
      </c>
      <c r="M110" s="30" t="n">
        <v>0</v>
      </c>
    </row>
    <row r="111" customFormat="false" ht="15" hidden="false" customHeight="true" outlineLevel="0" collapsed="false">
      <c r="A111" s="8" t="s">
        <v>753</v>
      </c>
      <c r="B111" s="8" t="s">
        <v>851</v>
      </c>
      <c r="C111" s="9" t="n">
        <v>20</v>
      </c>
      <c r="D111" s="10" t="n">
        <v>169</v>
      </c>
      <c r="E111" s="9" t="n">
        <v>16</v>
      </c>
      <c r="F111" s="11" t="n">
        <v>10568.8</v>
      </c>
      <c r="G111" s="66" t="n">
        <v>45441</v>
      </c>
      <c r="H111" s="66" t="n">
        <v>45898</v>
      </c>
      <c r="I111" s="30" t="n">
        <v>0</v>
      </c>
      <c r="J111" s="30" t="n">
        <v>0</v>
      </c>
      <c r="K111" s="30" t="n">
        <v>110.5</v>
      </c>
      <c r="L111" s="30" t="n">
        <v>58.5</v>
      </c>
      <c r="M111" s="30" t="n">
        <v>0</v>
      </c>
    </row>
    <row r="112" customFormat="false" ht="15" hidden="false" customHeight="true" outlineLevel="0" collapsed="false">
      <c r="A112" s="8" t="s">
        <v>753</v>
      </c>
      <c r="B112" s="8" t="s">
        <v>852</v>
      </c>
      <c r="C112" s="9" t="n">
        <v>26</v>
      </c>
      <c r="D112" s="10" t="n">
        <v>166</v>
      </c>
      <c r="E112" s="9" t="n">
        <v>17</v>
      </c>
      <c r="F112" s="11" t="n">
        <v>6654.2</v>
      </c>
      <c r="G112" s="66" t="n">
        <v>45558</v>
      </c>
      <c r="H112" s="66" t="n">
        <v>45589</v>
      </c>
      <c r="I112" s="30" t="n">
        <v>0</v>
      </c>
      <c r="J112" s="30" t="n">
        <v>0</v>
      </c>
      <c r="K112" s="30" t="n">
        <v>166</v>
      </c>
      <c r="L112" s="30" t="n">
        <v>0</v>
      </c>
      <c r="M112" s="30" t="n">
        <v>0</v>
      </c>
    </row>
    <row r="113" customFormat="false" ht="15" hidden="false" customHeight="true" outlineLevel="0" collapsed="false">
      <c r="A113" s="8" t="s">
        <v>753</v>
      </c>
      <c r="B113" s="8" t="s">
        <v>853</v>
      </c>
      <c r="C113" s="9" t="n">
        <v>13</v>
      </c>
      <c r="D113" s="10" t="n">
        <v>164</v>
      </c>
      <c r="E113" s="9" t="n">
        <v>13</v>
      </c>
      <c r="F113" s="11" t="n">
        <v>7678.02</v>
      </c>
      <c r="G113" s="66" t="n">
        <v>45877</v>
      </c>
      <c r="H113" s="66" t="n">
        <v>45910</v>
      </c>
      <c r="I113" s="30" t="n">
        <v>0</v>
      </c>
      <c r="J113" s="30" t="n">
        <v>0</v>
      </c>
      <c r="K113" s="30" t="n">
        <v>0</v>
      </c>
      <c r="L113" s="30" t="n">
        <v>164</v>
      </c>
      <c r="M113" s="30" t="n">
        <v>0</v>
      </c>
    </row>
    <row r="114" customFormat="false" ht="15" hidden="false" customHeight="true" outlineLevel="0" collapsed="false">
      <c r="A114" s="8" t="s">
        <v>761</v>
      </c>
      <c r="B114" s="8" t="s">
        <v>854</v>
      </c>
      <c r="C114" s="9" t="n">
        <v>19</v>
      </c>
      <c r="D114" s="10" t="n">
        <v>157</v>
      </c>
      <c r="E114" s="9" t="n">
        <v>13</v>
      </c>
      <c r="F114" s="11" t="n">
        <v>5033.5</v>
      </c>
      <c r="G114" s="66" t="n">
        <v>45875</v>
      </c>
      <c r="H114" s="66" t="n">
        <v>46129</v>
      </c>
      <c r="I114" s="30" t="n">
        <v>0</v>
      </c>
      <c r="J114" s="30" t="n">
        <v>0</v>
      </c>
      <c r="K114" s="30" t="n">
        <v>0</v>
      </c>
      <c r="L114" s="30" t="n">
        <v>86</v>
      </c>
      <c r="M114" s="30" t="n">
        <v>71</v>
      </c>
    </row>
    <row r="115" customFormat="false" ht="15" hidden="false" customHeight="true" outlineLevel="0" collapsed="false">
      <c r="A115" s="8" t="s">
        <v>753</v>
      </c>
      <c r="B115" s="8" t="s">
        <v>855</v>
      </c>
      <c r="C115" s="9" t="n">
        <v>16</v>
      </c>
      <c r="D115" s="10" t="n">
        <v>152</v>
      </c>
      <c r="E115" s="9" t="n">
        <v>13</v>
      </c>
      <c r="F115" s="11" t="n">
        <v>6360.5</v>
      </c>
      <c r="G115" s="66" t="n">
        <v>45481</v>
      </c>
      <c r="H115" s="66" t="n">
        <v>45496</v>
      </c>
      <c r="I115" s="30" t="n">
        <v>0</v>
      </c>
      <c r="J115" s="30" t="n">
        <v>0</v>
      </c>
      <c r="K115" s="30" t="n">
        <v>152</v>
      </c>
      <c r="L115" s="30" t="n">
        <v>0</v>
      </c>
      <c r="M115" s="30" t="n">
        <v>0</v>
      </c>
    </row>
    <row r="116" customFormat="false" ht="15" hidden="false" customHeight="true" outlineLevel="0" collapsed="false">
      <c r="A116" s="8" t="s">
        <v>770</v>
      </c>
      <c r="B116" s="8" t="s">
        <v>340</v>
      </c>
      <c r="C116" s="9" t="n">
        <v>14</v>
      </c>
      <c r="D116" s="10" t="n">
        <v>151.5</v>
      </c>
      <c r="E116" s="9" t="n">
        <v>13</v>
      </c>
      <c r="F116" s="11" t="n">
        <v>11282.5</v>
      </c>
      <c r="G116" s="66" t="n">
        <v>45175</v>
      </c>
      <c r="H116" s="66" t="n">
        <v>45190</v>
      </c>
      <c r="I116" s="30" t="n">
        <v>0</v>
      </c>
      <c r="J116" s="30" t="n">
        <v>151.5</v>
      </c>
      <c r="K116" s="30" t="n">
        <v>0</v>
      </c>
      <c r="L116" s="30" t="n">
        <v>0</v>
      </c>
      <c r="M116" s="30" t="n">
        <v>0</v>
      </c>
    </row>
    <row r="117" customFormat="false" ht="15" hidden="false" customHeight="true" outlineLevel="0" collapsed="false">
      <c r="A117" s="8" t="s">
        <v>821</v>
      </c>
      <c r="B117" s="8" t="s">
        <v>856</v>
      </c>
      <c r="C117" s="9" t="n">
        <v>16</v>
      </c>
      <c r="D117" s="10" t="n">
        <v>150.5</v>
      </c>
      <c r="E117" s="9" t="n">
        <v>16</v>
      </c>
      <c r="F117" s="11" t="n">
        <v>5116.15</v>
      </c>
      <c r="G117" s="66" t="n">
        <v>44807</v>
      </c>
      <c r="H117" s="66" t="n">
        <v>45190</v>
      </c>
      <c r="I117" s="30" t="n">
        <v>50.5</v>
      </c>
      <c r="J117" s="30" t="n">
        <v>100</v>
      </c>
      <c r="K117" s="30" t="n">
        <v>0</v>
      </c>
      <c r="L117" s="30" t="n">
        <v>0</v>
      </c>
      <c r="M117" s="30" t="n">
        <v>0</v>
      </c>
    </row>
    <row r="118" customFormat="false" ht="15" hidden="false" customHeight="true" outlineLevel="0" collapsed="false">
      <c r="A118" s="8" t="s">
        <v>761</v>
      </c>
      <c r="B118" s="8" t="s">
        <v>857</v>
      </c>
      <c r="C118" s="9" t="n">
        <v>12</v>
      </c>
      <c r="D118" s="10" t="n">
        <v>150.5</v>
      </c>
      <c r="E118" s="9" t="n">
        <v>9</v>
      </c>
      <c r="F118" s="11" t="n">
        <v>8607.5</v>
      </c>
      <c r="G118" s="66" t="n">
        <v>45469</v>
      </c>
      <c r="H118" s="66" t="n">
        <v>45779</v>
      </c>
      <c r="I118" s="30" t="n">
        <v>0</v>
      </c>
      <c r="J118" s="30" t="n">
        <v>0</v>
      </c>
      <c r="K118" s="30" t="n">
        <v>24</v>
      </c>
      <c r="L118" s="30" t="n">
        <v>126.5</v>
      </c>
      <c r="M118" s="30" t="n">
        <v>0</v>
      </c>
    </row>
    <row r="119" customFormat="false" ht="15" hidden="false" customHeight="true" outlineLevel="0" collapsed="false">
      <c r="A119" s="8" t="s">
        <v>753</v>
      </c>
      <c r="B119" s="8" t="s">
        <v>858</v>
      </c>
      <c r="C119" s="9" t="n">
        <v>15</v>
      </c>
      <c r="D119" s="10" t="n">
        <v>150</v>
      </c>
      <c r="E119" s="9" t="n">
        <v>13</v>
      </c>
      <c r="F119" s="11" t="n">
        <v>8261.7</v>
      </c>
      <c r="G119" s="66" t="n">
        <v>45826</v>
      </c>
      <c r="H119" s="66" t="n">
        <v>45898</v>
      </c>
      <c r="I119" s="30" t="n">
        <v>0</v>
      </c>
      <c r="J119" s="30" t="n">
        <v>0</v>
      </c>
      <c r="K119" s="30" t="n">
        <v>0</v>
      </c>
      <c r="L119" s="30" t="n">
        <v>150</v>
      </c>
      <c r="M119" s="30" t="n">
        <v>0</v>
      </c>
    </row>
    <row r="120" customFormat="false" ht="15" hidden="false" customHeight="true" outlineLevel="0" collapsed="false">
      <c r="A120" s="8" t="s">
        <v>753</v>
      </c>
      <c r="B120" s="8" t="s">
        <v>859</v>
      </c>
      <c r="C120" s="9" t="n">
        <v>16</v>
      </c>
      <c r="D120" s="10" t="n">
        <v>148.5</v>
      </c>
      <c r="E120" s="9" t="n">
        <v>14</v>
      </c>
      <c r="F120" s="11" t="n">
        <v>4534.69</v>
      </c>
      <c r="G120" s="66" t="n">
        <v>45178</v>
      </c>
      <c r="H120" s="66" t="n">
        <v>45196</v>
      </c>
      <c r="I120" s="30" t="n">
        <v>0</v>
      </c>
      <c r="J120" s="30" t="n">
        <v>148.5</v>
      </c>
      <c r="K120" s="30" t="n">
        <v>0</v>
      </c>
      <c r="L120" s="30" t="n">
        <v>0</v>
      </c>
      <c r="M120" s="30" t="n">
        <v>0</v>
      </c>
    </row>
    <row r="121" customFormat="false" ht="15" hidden="false" customHeight="true" outlineLevel="0" collapsed="false">
      <c r="A121" s="8" t="s">
        <v>753</v>
      </c>
      <c r="B121" s="8" t="s">
        <v>860</v>
      </c>
      <c r="C121" s="9" t="n">
        <v>17</v>
      </c>
      <c r="D121" s="10" t="n">
        <v>140.3</v>
      </c>
      <c r="E121" s="9" t="n">
        <v>15</v>
      </c>
      <c r="F121" s="11" t="n">
        <v>10592.5</v>
      </c>
      <c r="G121" s="66" t="n">
        <v>44729</v>
      </c>
      <c r="H121" s="66" t="n">
        <v>44756</v>
      </c>
      <c r="I121" s="30" t="n">
        <v>140.3</v>
      </c>
      <c r="J121" s="30" t="n">
        <v>0</v>
      </c>
      <c r="K121" s="30" t="n">
        <v>0</v>
      </c>
      <c r="L121" s="30" t="n">
        <v>0</v>
      </c>
      <c r="M121" s="30" t="n">
        <v>0</v>
      </c>
    </row>
    <row r="122" customFormat="false" ht="15" hidden="false" customHeight="true" outlineLevel="0" collapsed="false">
      <c r="A122" s="8" t="s">
        <v>753</v>
      </c>
      <c r="B122" s="8" t="s">
        <v>861</v>
      </c>
      <c r="C122" s="9" t="n">
        <v>14</v>
      </c>
      <c r="D122" s="10" t="n">
        <v>140.2</v>
      </c>
      <c r="E122" s="9" t="n">
        <v>11</v>
      </c>
      <c r="F122" s="11" t="n">
        <v>10118.05</v>
      </c>
      <c r="G122" s="66" t="n">
        <v>45170</v>
      </c>
      <c r="H122" s="66" t="n">
        <v>45272</v>
      </c>
      <c r="I122" s="30" t="n">
        <v>0</v>
      </c>
      <c r="J122" s="30" t="n">
        <v>140.2</v>
      </c>
      <c r="K122" s="30" t="n">
        <v>0</v>
      </c>
      <c r="L122" s="30" t="n">
        <v>0</v>
      </c>
      <c r="M122" s="30" t="n">
        <v>0</v>
      </c>
    </row>
    <row r="123" customFormat="false" ht="15" hidden="false" customHeight="true" outlineLevel="0" collapsed="false">
      <c r="A123" s="8" t="s">
        <v>821</v>
      </c>
      <c r="B123" s="8" t="s">
        <v>862</v>
      </c>
      <c r="C123" s="9" t="n">
        <v>19</v>
      </c>
      <c r="D123" s="10" t="n">
        <v>139</v>
      </c>
      <c r="E123" s="9" t="n">
        <v>15</v>
      </c>
      <c r="F123" s="11" t="n">
        <v>10438.56</v>
      </c>
      <c r="G123" s="66" t="n">
        <v>45173</v>
      </c>
      <c r="H123" s="66" t="n">
        <v>45923</v>
      </c>
      <c r="I123" s="30" t="n">
        <v>0</v>
      </c>
      <c r="J123" s="30" t="n">
        <v>12</v>
      </c>
      <c r="K123" s="30" t="n">
        <v>0</v>
      </c>
      <c r="L123" s="30" t="n">
        <v>127</v>
      </c>
      <c r="M123" s="30" t="n">
        <v>0</v>
      </c>
    </row>
    <row r="124" customFormat="false" ht="15" hidden="false" customHeight="true" outlineLevel="0" collapsed="false">
      <c r="A124" s="8" t="s">
        <v>753</v>
      </c>
      <c r="B124" s="8" t="s">
        <v>863</v>
      </c>
      <c r="C124" s="9" t="n">
        <v>15</v>
      </c>
      <c r="D124" s="10" t="n">
        <v>138</v>
      </c>
      <c r="E124" s="9" t="n">
        <v>15</v>
      </c>
      <c r="F124" s="11" t="n">
        <v>6499.1</v>
      </c>
      <c r="G124" s="66" t="n">
        <v>44725</v>
      </c>
      <c r="H124" s="66" t="n">
        <v>44757</v>
      </c>
      <c r="I124" s="30" t="n">
        <v>138</v>
      </c>
      <c r="J124" s="30" t="n">
        <v>0</v>
      </c>
      <c r="K124" s="30" t="n">
        <v>0</v>
      </c>
      <c r="L124" s="30" t="n">
        <v>0</v>
      </c>
      <c r="M124" s="30" t="n">
        <v>0</v>
      </c>
    </row>
    <row r="125" customFormat="false" ht="15" hidden="false" customHeight="true" outlineLevel="0" collapsed="false">
      <c r="A125" s="8" t="s">
        <v>753</v>
      </c>
      <c r="B125" s="8" t="s">
        <v>864</v>
      </c>
      <c r="C125" s="9" t="n">
        <v>11</v>
      </c>
      <c r="D125" s="10" t="n">
        <v>138</v>
      </c>
      <c r="E125" s="9" t="n">
        <v>9</v>
      </c>
      <c r="F125" s="11" t="n">
        <v>33705.52</v>
      </c>
      <c r="G125" s="66" t="n">
        <v>45761</v>
      </c>
      <c r="H125" s="66" t="n">
        <v>45774</v>
      </c>
      <c r="I125" s="30" t="n">
        <v>0</v>
      </c>
      <c r="J125" s="30" t="n">
        <v>0</v>
      </c>
      <c r="K125" s="30" t="n">
        <v>0</v>
      </c>
      <c r="L125" s="30" t="n">
        <v>138</v>
      </c>
      <c r="M125" s="30" t="n">
        <v>0</v>
      </c>
    </row>
    <row r="126" customFormat="false" ht="15" hidden="false" customHeight="true" outlineLevel="0" collapsed="false">
      <c r="A126" s="8" t="s">
        <v>770</v>
      </c>
      <c r="B126" s="8" t="s">
        <v>341</v>
      </c>
      <c r="C126" s="9" t="n">
        <v>20</v>
      </c>
      <c r="D126" s="10" t="n">
        <v>136.5</v>
      </c>
      <c r="E126" s="9" t="n">
        <v>15</v>
      </c>
      <c r="F126" s="11" t="n">
        <v>24672.85</v>
      </c>
      <c r="G126" s="66" t="n">
        <v>45442</v>
      </c>
      <c r="H126" s="66" t="n">
        <v>45804</v>
      </c>
      <c r="I126" s="30" t="n">
        <v>0</v>
      </c>
      <c r="J126" s="30" t="n">
        <v>0</v>
      </c>
      <c r="K126" s="30" t="n">
        <v>53.5</v>
      </c>
      <c r="L126" s="30" t="n">
        <v>83</v>
      </c>
      <c r="M126" s="30" t="n">
        <v>0</v>
      </c>
    </row>
    <row r="127" customFormat="false" ht="15" hidden="false" customHeight="true" outlineLevel="0" collapsed="false">
      <c r="A127" s="8" t="s">
        <v>753</v>
      </c>
      <c r="B127" s="8" t="s">
        <v>865</v>
      </c>
      <c r="C127" s="9" t="n">
        <v>13</v>
      </c>
      <c r="D127" s="10" t="n">
        <v>136</v>
      </c>
      <c r="E127" s="9" t="n">
        <v>13</v>
      </c>
      <c r="F127" s="11" t="n">
        <v>5843</v>
      </c>
      <c r="G127" s="66" t="n">
        <v>45901</v>
      </c>
      <c r="H127" s="66" t="n">
        <v>45921</v>
      </c>
      <c r="I127" s="30" t="n">
        <v>0</v>
      </c>
      <c r="J127" s="30" t="n">
        <v>0</v>
      </c>
      <c r="K127" s="30" t="n">
        <v>0</v>
      </c>
      <c r="L127" s="30" t="n">
        <v>136</v>
      </c>
      <c r="M127" s="30" t="n">
        <v>0</v>
      </c>
    </row>
    <row r="128" customFormat="false" ht="15" hidden="false" customHeight="true" outlineLevel="0" collapsed="false">
      <c r="A128" s="8" t="s">
        <v>753</v>
      </c>
      <c r="B128" s="8" t="s">
        <v>866</v>
      </c>
      <c r="C128" s="9" t="n">
        <v>14</v>
      </c>
      <c r="D128" s="10" t="n">
        <v>121.5</v>
      </c>
      <c r="E128" s="9" t="n">
        <v>13</v>
      </c>
      <c r="F128" s="11" t="n">
        <v>9179.2</v>
      </c>
      <c r="G128" s="66" t="n">
        <v>45165</v>
      </c>
      <c r="H128" s="66" t="n">
        <v>45192</v>
      </c>
      <c r="I128" s="30" t="n">
        <v>0</v>
      </c>
      <c r="J128" s="30" t="n">
        <v>121.5</v>
      </c>
      <c r="K128" s="30" t="n">
        <v>0</v>
      </c>
      <c r="L128" s="30" t="n">
        <v>0</v>
      </c>
      <c r="M128" s="30" t="n">
        <v>0</v>
      </c>
    </row>
    <row r="129" customFormat="false" ht="15" hidden="false" customHeight="true" outlineLevel="0" collapsed="false">
      <c r="A129" s="8" t="s">
        <v>753</v>
      </c>
      <c r="B129" s="8" t="s">
        <v>867</v>
      </c>
      <c r="C129" s="9" t="n">
        <v>12</v>
      </c>
      <c r="D129" s="10" t="n">
        <v>120.5</v>
      </c>
      <c r="E129" s="9" t="n">
        <v>11</v>
      </c>
      <c r="F129" s="11" t="n">
        <v>3534.45</v>
      </c>
      <c r="G129" s="66" t="n">
        <v>45178</v>
      </c>
      <c r="H129" s="66" t="n">
        <v>45190</v>
      </c>
      <c r="I129" s="30" t="n">
        <v>0</v>
      </c>
      <c r="J129" s="30" t="n">
        <v>120.5</v>
      </c>
      <c r="K129" s="30" t="n">
        <v>0</v>
      </c>
      <c r="L129" s="30" t="n">
        <v>0</v>
      </c>
      <c r="M129" s="30" t="n">
        <v>0</v>
      </c>
    </row>
    <row r="130" customFormat="false" ht="15" hidden="false" customHeight="true" outlineLevel="0" collapsed="false">
      <c r="A130" s="8" t="s">
        <v>753</v>
      </c>
      <c r="B130" s="8" t="s">
        <v>868</v>
      </c>
      <c r="C130" s="9" t="n">
        <v>10</v>
      </c>
      <c r="D130" s="10" t="n">
        <v>110.5</v>
      </c>
      <c r="E130" s="9" t="n">
        <v>9</v>
      </c>
      <c r="F130" s="11" t="n">
        <v>7956</v>
      </c>
      <c r="G130" s="66" t="n">
        <v>45943</v>
      </c>
      <c r="H130" s="66" t="n">
        <v>45953</v>
      </c>
      <c r="I130" s="30" t="n">
        <v>0</v>
      </c>
      <c r="J130" s="30" t="n">
        <v>0</v>
      </c>
      <c r="K130" s="30" t="n">
        <v>0</v>
      </c>
      <c r="L130" s="30" t="n">
        <v>110.5</v>
      </c>
      <c r="M130" s="30" t="n">
        <v>0</v>
      </c>
    </row>
    <row r="131" customFormat="false" ht="15" hidden="false" customHeight="true" outlineLevel="0" collapsed="false">
      <c r="A131" s="8" t="s">
        <v>770</v>
      </c>
      <c r="B131" s="8" t="s">
        <v>342</v>
      </c>
      <c r="C131" s="9" t="n">
        <v>12</v>
      </c>
      <c r="D131" s="10" t="n">
        <v>110</v>
      </c>
      <c r="E131" s="9" t="n">
        <v>11</v>
      </c>
      <c r="F131" s="11" t="n">
        <v>12188.15</v>
      </c>
      <c r="G131" s="66" t="n">
        <v>45176</v>
      </c>
      <c r="H131" s="66" t="n">
        <v>45186</v>
      </c>
      <c r="I131" s="30" t="n">
        <v>0</v>
      </c>
      <c r="J131" s="30" t="n">
        <v>110</v>
      </c>
      <c r="K131" s="30" t="n">
        <v>0</v>
      </c>
      <c r="L131" s="30" t="n">
        <v>0</v>
      </c>
      <c r="M131" s="30" t="n">
        <v>0</v>
      </c>
    </row>
    <row r="132" customFormat="false" ht="15" hidden="false" customHeight="true" outlineLevel="0" collapsed="false">
      <c r="A132" s="8" t="s">
        <v>753</v>
      </c>
      <c r="B132" s="8" t="s">
        <v>869</v>
      </c>
      <c r="C132" s="9" t="n">
        <v>13</v>
      </c>
      <c r="D132" s="10" t="n">
        <v>107.5</v>
      </c>
      <c r="E132" s="9" t="n">
        <v>10</v>
      </c>
      <c r="F132" s="11" t="n">
        <v>14074.08</v>
      </c>
      <c r="G132" s="66" t="n">
        <v>44869</v>
      </c>
      <c r="H132" s="66" t="n">
        <v>45941</v>
      </c>
      <c r="I132" s="30" t="n">
        <v>16</v>
      </c>
      <c r="J132" s="30" t="n">
        <v>0</v>
      </c>
      <c r="K132" s="30" t="n">
        <v>0</v>
      </c>
      <c r="L132" s="30" t="n">
        <v>91.5</v>
      </c>
      <c r="M132" s="30" t="n">
        <v>0</v>
      </c>
    </row>
    <row r="133" customFormat="false" ht="15" hidden="false" customHeight="true" outlineLevel="0" collapsed="false">
      <c r="A133" s="8" t="s">
        <v>753</v>
      </c>
      <c r="B133" s="8" t="s">
        <v>870</v>
      </c>
      <c r="C133" s="9" t="n">
        <v>14</v>
      </c>
      <c r="D133" s="10" t="n">
        <v>105.5</v>
      </c>
      <c r="E133" s="9" t="n">
        <v>12</v>
      </c>
      <c r="F133" s="11" t="n">
        <v>5199.42</v>
      </c>
      <c r="G133" s="66" t="n">
        <v>44724</v>
      </c>
      <c r="H133" s="66" t="n">
        <v>44861</v>
      </c>
      <c r="I133" s="30" t="n">
        <v>105.5</v>
      </c>
      <c r="J133" s="30" t="n">
        <v>0</v>
      </c>
      <c r="K133" s="30" t="n">
        <v>0</v>
      </c>
      <c r="L133" s="30" t="n">
        <v>0</v>
      </c>
      <c r="M133" s="30" t="n">
        <v>0</v>
      </c>
    </row>
    <row r="134" customFormat="false" ht="15" hidden="false" customHeight="true" outlineLevel="0" collapsed="false">
      <c r="A134" s="8" t="s">
        <v>753</v>
      </c>
      <c r="B134" s="8" t="s">
        <v>871</v>
      </c>
      <c r="C134" s="9" t="n">
        <v>10</v>
      </c>
      <c r="D134" s="10" t="n">
        <v>103.5</v>
      </c>
      <c r="E134" s="9" t="n">
        <v>9</v>
      </c>
      <c r="F134" s="11" t="n">
        <v>6219.6</v>
      </c>
      <c r="G134" s="66" t="n">
        <v>45826</v>
      </c>
      <c r="H134" s="66" t="n">
        <v>45834</v>
      </c>
      <c r="I134" s="30" t="n">
        <v>0</v>
      </c>
      <c r="J134" s="30" t="n">
        <v>0</v>
      </c>
      <c r="K134" s="30" t="n">
        <v>0</v>
      </c>
      <c r="L134" s="30" t="n">
        <v>103.5</v>
      </c>
      <c r="M134" s="30" t="n">
        <v>0</v>
      </c>
    </row>
    <row r="135" customFormat="false" ht="15" hidden="false" customHeight="true" outlineLevel="0" collapsed="false">
      <c r="A135" s="8" t="s">
        <v>753</v>
      </c>
      <c r="B135" s="8" t="s">
        <v>872</v>
      </c>
      <c r="C135" s="9" t="n">
        <v>10</v>
      </c>
      <c r="D135" s="10" t="n">
        <v>103.5</v>
      </c>
      <c r="E135" s="9" t="n">
        <v>9</v>
      </c>
      <c r="F135" s="11" t="n">
        <v>6219.6</v>
      </c>
      <c r="G135" s="66" t="n">
        <v>45826</v>
      </c>
      <c r="H135" s="66" t="n">
        <v>45834</v>
      </c>
      <c r="I135" s="30" t="n">
        <v>0</v>
      </c>
      <c r="J135" s="30" t="n">
        <v>0</v>
      </c>
      <c r="K135" s="30" t="n">
        <v>0</v>
      </c>
      <c r="L135" s="30" t="n">
        <v>103.5</v>
      </c>
      <c r="M135" s="30" t="n">
        <v>0</v>
      </c>
    </row>
    <row r="136" customFormat="false" ht="15" hidden="false" customHeight="true" outlineLevel="0" collapsed="false">
      <c r="A136" s="8" t="s">
        <v>753</v>
      </c>
      <c r="B136" s="8" t="s">
        <v>873</v>
      </c>
      <c r="C136" s="9" t="n">
        <v>10</v>
      </c>
      <c r="D136" s="10" t="n">
        <v>103</v>
      </c>
      <c r="E136" s="9" t="n">
        <v>10</v>
      </c>
      <c r="F136" s="11" t="n">
        <v>4912.72</v>
      </c>
      <c r="G136" s="66" t="n">
        <v>45176</v>
      </c>
      <c r="H136" s="66" t="n">
        <v>45186</v>
      </c>
      <c r="I136" s="30" t="n">
        <v>0</v>
      </c>
      <c r="J136" s="30" t="n">
        <v>103</v>
      </c>
      <c r="K136" s="30" t="n">
        <v>0</v>
      </c>
      <c r="L136" s="30" t="n">
        <v>0</v>
      </c>
      <c r="M136" s="30" t="n">
        <v>0</v>
      </c>
    </row>
    <row r="137" customFormat="false" ht="15" hidden="false" customHeight="true" outlineLevel="0" collapsed="false">
      <c r="A137" s="8" t="s">
        <v>753</v>
      </c>
      <c r="B137" s="8" t="s">
        <v>874</v>
      </c>
      <c r="C137" s="9" t="n">
        <v>10</v>
      </c>
      <c r="D137" s="10" t="n">
        <v>100.5</v>
      </c>
      <c r="E137" s="9" t="n">
        <v>6</v>
      </c>
      <c r="F137" s="11" t="n">
        <v>17647.15</v>
      </c>
      <c r="G137" s="66" t="n">
        <v>45757</v>
      </c>
      <c r="H137" s="66" t="n">
        <v>45778</v>
      </c>
      <c r="I137" s="30" t="n">
        <v>0</v>
      </c>
      <c r="J137" s="30" t="n">
        <v>0</v>
      </c>
      <c r="K137" s="30" t="n">
        <v>0</v>
      </c>
      <c r="L137" s="30" t="n">
        <v>100.5</v>
      </c>
      <c r="M137" s="30" t="n">
        <v>0</v>
      </c>
    </row>
    <row r="138" customFormat="false" ht="15" hidden="false" customHeight="true" outlineLevel="0" collapsed="false">
      <c r="A138" s="8" t="s">
        <v>761</v>
      </c>
      <c r="B138" s="8" t="s">
        <v>875</v>
      </c>
      <c r="C138" s="9" t="n">
        <v>12</v>
      </c>
      <c r="D138" s="10" t="n">
        <v>98.5</v>
      </c>
      <c r="E138" s="9" t="n">
        <v>9</v>
      </c>
      <c r="F138" s="11" t="n">
        <v>6507.63</v>
      </c>
      <c r="G138" s="66" t="n">
        <v>45901</v>
      </c>
      <c r="H138" s="66" t="n">
        <v>45910</v>
      </c>
      <c r="I138" s="30" t="n">
        <v>0</v>
      </c>
      <c r="J138" s="30" t="n">
        <v>0</v>
      </c>
      <c r="K138" s="30" t="n">
        <v>0</v>
      </c>
      <c r="L138" s="30" t="n">
        <v>98.5</v>
      </c>
      <c r="M138" s="30" t="n">
        <v>0</v>
      </c>
    </row>
    <row r="139" customFormat="false" ht="15" hidden="false" customHeight="true" outlineLevel="0" collapsed="false">
      <c r="A139" s="8" t="s">
        <v>753</v>
      </c>
      <c r="B139" s="8" t="s">
        <v>876</v>
      </c>
      <c r="C139" s="9" t="n">
        <v>14</v>
      </c>
      <c r="D139" s="10" t="n">
        <v>96</v>
      </c>
      <c r="E139" s="9" t="n">
        <v>11</v>
      </c>
      <c r="F139" s="11" t="n">
        <v>8332.85</v>
      </c>
      <c r="G139" s="66" t="n">
        <v>44728</v>
      </c>
      <c r="H139" s="66" t="n">
        <v>44741</v>
      </c>
      <c r="I139" s="30" t="n">
        <v>96</v>
      </c>
      <c r="J139" s="30" t="n">
        <v>0</v>
      </c>
      <c r="K139" s="30" t="n">
        <v>0</v>
      </c>
      <c r="L139" s="30" t="n">
        <v>0</v>
      </c>
      <c r="M139" s="30" t="n">
        <v>0</v>
      </c>
    </row>
    <row r="140" customFormat="false" ht="15" hidden="false" customHeight="true" outlineLevel="0" collapsed="false">
      <c r="A140" s="8" t="s">
        <v>753</v>
      </c>
      <c r="B140" s="8" t="s">
        <v>877</v>
      </c>
      <c r="C140" s="9" t="n">
        <v>11</v>
      </c>
      <c r="D140" s="10" t="n">
        <v>96</v>
      </c>
      <c r="E140" s="9" t="n">
        <v>10</v>
      </c>
      <c r="F140" s="11" t="n">
        <v>3859.6</v>
      </c>
      <c r="G140" s="66" t="n">
        <v>45943</v>
      </c>
      <c r="H140" s="66" t="n">
        <v>45953</v>
      </c>
      <c r="I140" s="30" t="n">
        <v>0</v>
      </c>
      <c r="J140" s="30" t="n">
        <v>0</v>
      </c>
      <c r="K140" s="30" t="n">
        <v>0</v>
      </c>
      <c r="L140" s="30" t="n">
        <v>96</v>
      </c>
      <c r="M140" s="30" t="n">
        <v>0</v>
      </c>
    </row>
    <row r="141" customFormat="false" ht="15" hidden="false" customHeight="true" outlineLevel="0" collapsed="false">
      <c r="A141" s="8" t="s">
        <v>753</v>
      </c>
      <c r="B141" s="8" t="s">
        <v>878</v>
      </c>
      <c r="C141" s="9" t="n">
        <v>8</v>
      </c>
      <c r="D141" s="10" t="n">
        <v>96</v>
      </c>
      <c r="E141" s="9" t="n">
        <v>7</v>
      </c>
      <c r="F141" s="11" t="n">
        <v>5556.72</v>
      </c>
      <c r="G141" s="66" t="n">
        <v>45179</v>
      </c>
      <c r="H141" s="66" t="n">
        <v>45186</v>
      </c>
      <c r="I141" s="30" t="n">
        <v>0</v>
      </c>
      <c r="J141" s="30" t="n">
        <v>96</v>
      </c>
      <c r="K141" s="30" t="n">
        <v>0</v>
      </c>
      <c r="L141" s="30" t="n">
        <v>0</v>
      </c>
      <c r="M141" s="30" t="n">
        <v>0</v>
      </c>
    </row>
    <row r="142" customFormat="false" ht="15" hidden="false" customHeight="true" outlineLevel="0" collapsed="false">
      <c r="A142" s="8" t="s">
        <v>753</v>
      </c>
      <c r="B142" s="8" t="s">
        <v>879</v>
      </c>
      <c r="C142" s="9" t="n">
        <v>9</v>
      </c>
      <c r="D142" s="10" t="n">
        <v>92</v>
      </c>
      <c r="E142" s="9" t="n">
        <v>8</v>
      </c>
      <c r="F142" s="11" t="n">
        <v>5529.6</v>
      </c>
      <c r="G142" s="66" t="n">
        <v>45826</v>
      </c>
      <c r="H142" s="66" t="n">
        <v>45833</v>
      </c>
      <c r="I142" s="30" t="n">
        <v>0</v>
      </c>
      <c r="J142" s="30" t="n">
        <v>0</v>
      </c>
      <c r="K142" s="30" t="n">
        <v>0</v>
      </c>
      <c r="L142" s="30" t="n">
        <v>92</v>
      </c>
      <c r="M142" s="30" t="n">
        <v>0</v>
      </c>
    </row>
    <row r="143" customFormat="false" ht="15" hidden="false" customHeight="true" outlineLevel="0" collapsed="false">
      <c r="A143" s="8" t="s">
        <v>753</v>
      </c>
      <c r="B143" s="8" t="s">
        <v>880</v>
      </c>
      <c r="C143" s="9" t="n">
        <v>18</v>
      </c>
      <c r="D143" s="10" t="n">
        <v>92</v>
      </c>
      <c r="E143" s="9" t="n">
        <v>11</v>
      </c>
      <c r="F143" s="11" t="n">
        <v>6281</v>
      </c>
      <c r="G143" s="66" t="n">
        <v>45558</v>
      </c>
      <c r="H143" s="66" t="n">
        <v>45589</v>
      </c>
      <c r="I143" s="30" t="n">
        <v>0</v>
      </c>
      <c r="J143" s="30" t="n">
        <v>0</v>
      </c>
      <c r="K143" s="30" t="n">
        <v>92</v>
      </c>
      <c r="L143" s="30" t="n">
        <v>0</v>
      </c>
      <c r="M143" s="30" t="n">
        <v>0</v>
      </c>
    </row>
    <row r="144" customFormat="false" ht="15" hidden="false" customHeight="true" outlineLevel="0" collapsed="false">
      <c r="A144" s="8" t="s">
        <v>753</v>
      </c>
      <c r="B144" s="8" t="s">
        <v>881</v>
      </c>
      <c r="C144" s="9" t="n">
        <v>10</v>
      </c>
      <c r="D144" s="10" t="n">
        <v>90.5</v>
      </c>
      <c r="E144" s="9" t="n">
        <v>8</v>
      </c>
      <c r="F144" s="11" t="n">
        <v>6876.7</v>
      </c>
      <c r="G144" s="66" t="n">
        <v>45876</v>
      </c>
      <c r="H144" s="66" t="n">
        <v>45896</v>
      </c>
      <c r="I144" s="30" t="n">
        <v>0</v>
      </c>
      <c r="J144" s="30" t="n">
        <v>0</v>
      </c>
      <c r="K144" s="30" t="n">
        <v>0</v>
      </c>
      <c r="L144" s="30" t="n">
        <v>90.5</v>
      </c>
      <c r="M144" s="30" t="n">
        <v>0</v>
      </c>
    </row>
    <row r="145" customFormat="false" ht="15" hidden="false" customHeight="true" outlineLevel="0" collapsed="false">
      <c r="A145" s="8" t="s">
        <v>753</v>
      </c>
      <c r="B145" s="8" t="s">
        <v>882</v>
      </c>
      <c r="C145" s="9" t="n">
        <v>11</v>
      </c>
      <c r="D145" s="10" t="n">
        <v>88.5</v>
      </c>
      <c r="E145" s="9" t="n">
        <v>8</v>
      </c>
      <c r="F145" s="11" t="n">
        <v>5349</v>
      </c>
      <c r="G145" s="66" t="n">
        <v>45818</v>
      </c>
      <c r="H145" s="66" t="n">
        <v>45825</v>
      </c>
      <c r="I145" s="30" t="n">
        <v>0</v>
      </c>
      <c r="J145" s="30" t="n">
        <v>0</v>
      </c>
      <c r="K145" s="30" t="n">
        <v>0</v>
      </c>
      <c r="L145" s="30" t="n">
        <v>88.5</v>
      </c>
      <c r="M145" s="30" t="n">
        <v>0</v>
      </c>
    </row>
    <row r="146" customFormat="false" ht="15" hidden="false" customHeight="true" outlineLevel="0" collapsed="false">
      <c r="A146" s="8" t="s">
        <v>753</v>
      </c>
      <c r="B146" s="8" t="s">
        <v>883</v>
      </c>
      <c r="C146" s="9" t="n">
        <v>9</v>
      </c>
      <c r="D146" s="10" t="n">
        <v>86.5</v>
      </c>
      <c r="E146" s="9" t="n">
        <v>7</v>
      </c>
      <c r="F146" s="11" t="n">
        <v>4449.8</v>
      </c>
      <c r="G146" s="66" t="n">
        <v>45936</v>
      </c>
      <c r="H146" s="66" t="n">
        <v>45942</v>
      </c>
      <c r="I146" s="30" t="n">
        <v>0</v>
      </c>
      <c r="J146" s="30" t="n">
        <v>0</v>
      </c>
      <c r="K146" s="30" t="n">
        <v>0</v>
      </c>
      <c r="L146" s="30" t="n">
        <v>86.5</v>
      </c>
      <c r="M146" s="30" t="n">
        <v>0</v>
      </c>
    </row>
    <row r="147" customFormat="false" ht="15" hidden="false" customHeight="true" outlineLevel="0" collapsed="false">
      <c r="A147" s="8" t="s">
        <v>753</v>
      </c>
      <c r="B147" s="8" t="s">
        <v>884</v>
      </c>
      <c r="C147" s="9" t="n">
        <v>10</v>
      </c>
      <c r="D147" s="10" t="n">
        <v>85.5</v>
      </c>
      <c r="E147" s="9" t="n">
        <v>9</v>
      </c>
      <c r="F147" s="11" t="n">
        <v>3251.1</v>
      </c>
      <c r="G147" s="66" t="n">
        <v>44826</v>
      </c>
      <c r="H147" s="66" t="n">
        <v>44842</v>
      </c>
      <c r="I147" s="30" t="n">
        <v>85.5</v>
      </c>
      <c r="J147" s="30" t="n">
        <v>0</v>
      </c>
      <c r="K147" s="30" t="n">
        <v>0</v>
      </c>
      <c r="L147" s="30" t="n">
        <v>0</v>
      </c>
      <c r="M147" s="30" t="n">
        <v>0</v>
      </c>
    </row>
    <row r="148" customFormat="false" ht="15" hidden="false" customHeight="true" outlineLevel="0" collapsed="false">
      <c r="A148" s="8" t="s">
        <v>753</v>
      </c>
      <c r="B148" s="8" t="s">
        <v>885</v>
      </c>
      <c r="C148" s="9" t="n">
        <v>10</v>
      </c>
      <c r="D148" s="10" t="n">
        <v>82.5</v>
      </c>
      <c r="E148" s="9" t="n">
        <v>7</v>
      </c>
      <c r="F148" s="11" t="n">
        <v>11735</v>
      </c>
      <c r="G148" s="66" t="n">
        <v>45217</v>
      </c>
      <c r="H148" s="66" t="n">
        <v>45939</v>
      </c>
      <c r="I148" s="30" t="n">
        <v>0</v>
      </c>
      <c r="J148" s="30" t="n">
        <v>19</v>
      </c>
      <c r="K148" s="30" t="n">
        <v>28</v>
      </c>
      <c r="L148" s="30" t="n">
        <v>35.5</v>
      </c>
      <c r="M148" s="30" t="n">
        <v>0</v>
      </c>
    </row>
    <row r="149" customFormat="false" ht="15" hidden="false" customHeight="true" outlineLevel="0" collapsed="false">
      <c r="A149" s="8" t="s">
        <v>753</v>
      </c>
      <c r="B149" s="8" t="s">
        <v>886</v>
      </c>
      <c r="C149" s="9" t="n">
        <v>10</v>
      </c>
      <c r="D149" s="10" t="n">
        <v>80.5</v>
      </c>
      <c r="E149" s="9" t="n">
        <v>8</v>
      </c>
      <c r="F149" s="11" t="n">
        <v>4027.5</v>
      </c>
      <c r="G149" s="66" t="n">
        <v>45895</v>
      </c>
      <c r="H149" s="66" t="n">
        <v>45913</v>
      </c>
      <c r="I149" s="30" t="n">
        <v>0</v>
      </c>
      <c r="J149" s="30" t="n">
        <v>0</v>
      </c>
      <c r="K149" s="30" t="n">
        <v>0</v>
      </c>
      <c r="L149" s="30" t="n">
        <v>80.5</v>
      </c>
      <c r="M149" s="30" t="n">
        <v>0</v>
      </c>
    </row>
    <row r="150" customFormat="false" ht="15" hidden="false" customHeight="true" outlineLevel="0" collapsed="false">
      <c r="A150" s="8" t="s">
        <v>753</v>
      </c>
      <c r="B150" s="8" t="s">
        <v>887</v>
      </c>
      <c r="C150" s="9" t="n">
        <v>9</v>
      </c>
      <c r="D150" s="10" t="n">
        <v>80.5</v>
      </c>
      <c r="E150" s="9" t="n">
        <v>7</v>
      </c>
      <c r="F150" s="11" t="n">
        <v>4298</v>
      </c>
      <c r="G150" s="66" t="n">
        <v>45876</v>
      </c>
      <c r="H150" s="66" t="n">
        <v>45895</v>
      </c>
      <c r="I150" s="30" t="n">
        <v>0</v>
      </c>
      <c r="J150" s="30" t="n">
        <v>0</v>
      </c>
      <c r="K150" s="30" t="n">
        <v>0</v>
      </c>
      <c r="L150" s="30" t="n">
        <v>80.5</v>
      </c>
      <c r="M150" s="30" t="n">
        <v>0</v>
      </c>
    </row>
    <row r="151" customFormat="false" ht="15" hidden="false" customHeight="true" outlineLevel="0" collapsed="false">
      <c r="A151" s="8" t="s">
        <v>770</v>
      </c>
      <c r="B151" s="8" t="s">
        <v>343</v>
      </c>
      <c r="C151" s="9" t="n">
        <v>10</v>
      </c>
      <c r="D151" s="10" t="n">
        <v>73</v>
      </c>
      <c r="E151" s="9" t="n">
        <v>8</v>
      </c>
      <c r="F151" s="11" t="n">
        <v>14171.9</v>
      </c>
      <c r="G151" s="66" t="n">
        <v>44799</v>
      </c>
      <c r="H151" s="66" t="n">
        <v>44806</v>
      </c>
      <c r="I151" s="30" t="n">
        <v>73</v>
      </c>
      <c r="J151" s="30" t="n">
        <v>0</v>
      </c>
      <c r="K151" s="30" t="n">
        <v>0</v>
      </c>
      <c r="L151" s="30" t="n">
        <v>0</v>
      </c>
      <c r="M151" s="30" t="n">
        <v>0</v>
      </c>
    </row>
    <row r="152" customFormat="false" ht="15" hidden="false" customHeight="true" outlineLevel="0" collapsed="false">
      <c r="A152" s="8" t="s">
        <v>753</v>
      </c>
      <c r="B152" s="8" t="s">
        <v>888</v>
      </c>
      <c r="C152" s="9" t="n">
        <v>8</v>
      </c>
      <c r="D152" s="10" t="n">
        <v>72</v>
      </c>
      <c r="E152" s="9" t="n">
        <v>8</v>
      </c>
      <c r="F152" s="11" t="n">
        <v>3885</v>
      </c>
      <c r="G152" s="66" t="n">
        <v>44861</v>
      </c>
      <c r="H152" s="66" t="n">
        <v>44872</v>
      </c>
      <c r="I152" s="30" t="n">
        <v>72</v>
      </c>
      <c r="J152" s="30" t="n">
        <v>0</v>
      </c>
      <c r="K152" s="30" t="n">
        <v>0</v>
      </c>
      <c r="L152" s="30" t="n">
        <v>0</v>
      </c>
      <c r="M152" s="30" t="n">
        <v>0</v>
      </c>
    </row>
    <row r="153" customFormat="false" ht="15" hidden="false" customHeight="true" outlineLevel="0" collapsed="false">
      <c r="A153" s="8" t="s">
        <v>761</v>
      </c>
      <c r="B153" s="8" t="s">
        <v>889</v>
      </c>
      <c r="C153" s="9" t="n">
        <v>9</v>
      </c>
      <c r="D153" s="10" t="n">
        <v>72</v>
      </c>
      <c r="E153" s="9" t="n">
        <v>7</v>
      </c>
      <c r="F153" s="11" t="n">
        <v>5488.65</v>
      </c>
      <c r="G153" s="66" t="n">
        <v>45905</v>
      </c>
      <c r="H153" s="66" t="n">
        <v>45919</v>
      </c>
      <c r="I153" s="30" t="n">
        <v>0</v>
      </c>
      <c r="J153" s="30" t="n">
        <v>0</v>
      </c>
      <c r="K153" s="30" t="n">
        <v>0</v>
      </c>
      <c r="L153" s="30" t="n">
        <v>72</v>
      </c>
      <c r="M153" s="30" t="n">
        <v>0</v>
      </c>
    </row>
    <row r="154" customFormat="false" ht="15" hidden="false" customHeight="true" outlineLevel="0" collapsed="false">
      <c r="A154" s="8" t="s">
        <v>786</v>
      </c>
      <c r="B154" s="8" t="s">
        <v>890</v>
      </c>
      <c r="C154" s="9" t="n">
        <v>28</v>
      </c>
      <c r="D154" s="10" t="n">
        <v>72</v>
      </c>
      <c r="E154" s="9" t="n">
        <v>20</v>
      </c>
      <c r="F154" s="11" t="n">
        <v>0</v>
      </c>
      <c r="G154" s="66" t="n">
        <v>45572</v>
      </c>
      <c r="H154" s="66" t="n">
        <v>45946</v>
      </c>
      <c r="I154" s="30" t="n">
        <v>0</v>
      </c>
      <c r="J154" s="30" t="n">
        <v>0</v>
      </c>
      <c r="K154" s="30" t="n">
        <v>51.5</v>
      </c>
      <c r="L154" s="30" t="n">
        <v>20.5</v>
      </c>
      <c r="M154" s="30" t="n">
        <v>0</v>
      </c>
    </row>
    <row r="155" customFormat="false" ht="15" hidden="false" customHeight="true" outlineLevel="0" collapsed="false">
      <c r="A155" s="8" t="s">
        <v>753</v>
      </c>
      <c r="B155" s="8" t="s">
        <v>891</v>
      </c>
      <c r="C155" s="9" t="n">
        <v>9</v>
      </c>
      <c r="D155" s="10" t="n">
        <v>71</v>
      </c>
      <c r="E155" s="9" t="n">
        <v>8</v>
      </c>
      <c r="F155" s="11" t="n">
        <v>4561.1</v>
      </c>
      <c r="G155" s="66" t="n">
        <v>45932</v>
      </c>
      <c r="H155" s="66" t="n">
        <v>45976</v>
      </c>
      <c r="I155" s="30" t="n">
        <v>0</v>
      </c>
      <c r="J155" s="30" t="n">
        <v>0</v>
      </c>
      <c r="K155" s="30" t="n">
        <v>0</v>
      </c>
      <c r="L155" s="30" t="n">
        <v>71</v>
      </c>
      <c r="M155" s="30" t="n">
        <v>0</v>
      </c>
    </row>
    <row r="156" customFormat="false" ht="15" hidden="false" customHeight="true" outlineLevel="0" collapsed="false">
      <c r="A156" s="8" t="s">
        <v>753</v>
      </c>
      <c r="B156" s="8" t="s">
        <v>892</v>
      </c>
      <c r="C156" s="9" t="n">
        <v>8</v>
      </c>
      <c r="D156" s="10" t="n">
        <v>70</v>
      </c>
      <c r="E156" s="9" t="n">
        <v>7</v>
      </c>
      <c r="F156" s="11" t="n">
        <v>3943.8</v>
      </c>
      <c r="G156" s="66" t="n">
        <v>45905</v>
      </c>
      <c r="H156" s="66" t="n">
        <v>45919</v>
      </c>
      <c r="I156" s="30" t="n">
        <v>0</v>
      </c>
      <c r="J156" s="30" t="n">
        <v>0</v>
      </c>
      <c r="K156" s="30" t="n">
        <v>0</v>
      </c>
      <c r="L156" s="30" t="n">
        <v>70</v>
      </c>
      <c r="M156" s="30" t="n">
        <v>0</v>
      </c>
    </row>
    <row r="157" customFormat="false" ht="15" hidden="false" customHeight="true" outlineLevel="0" collapsed="false">
      <c r="A157" s="8" t="s">
        <v>753</v>
      </c>
      <c r="B157" s="8" t="s">
        <v>893</v>
      </c>
      <c r="C157" s="9" t="n">
        <v>13</v>
      </c>
      <c r="D157" s="10" t="n">
        <v>68</v>
      </c>
      <c r="E157" s="9" t="n">
        <v>6</v>
      </c>
      <c r="F157" s="11" t="n">
        <v>3329.28</v>
      </c>
      <c r="G157" s="66" t="n">
        <v>45071</v>
      </c>
      <c r="H157" s="66" t="n">
        <v>46136</v>
      </c>
      <c r="I157" s="30" t="n">
        <v>0</v>
      </c>
      <c r="J157" s="30" t="n">
        <v>10</v>
      </c>
      <c r="K157" s="30" t="n">
        <v>0</v>
      </c>
      <c r="L157" s="30" t="n">
        <v>0</v>
      </c>
      <c r="M157" s="30" t="n">
        <v>58</v>
      </c>
    </row>
    <row r="158" customFormat="false" ht="15" hidden="false" customHeight="true" outlineLevel="0" collapsed="false">
      <c r="A158" s="8" t="s">
        <v>753</v>
      </c>
      <c r="B158" s="8" t="s">
        <v>894</v>
      </c>
      <c r="C158" s="9" t="n">
        <v>7</v>
      </c>
      <c r="D158" s="10" t="n">
        <v>66</v>
      </c>
      <c r="E158" s="9" t="n">
        <v>6</v>
      </c>
      <c r="F158" s="11" t="n">
        <v>6240</v>
      </c>
      <c r="G158" s="66" t="n">
        <v>46135</v>
      </c>
      <c r="H158" s="66" t="n">
        <v>46140</v>
      </c>
      <c r="I158" s="30" t="n">
        <v>0</v>
      </c>
      <c r="J158" s="30" t="n">
        <v>0</v>
      </c>
      <c r="K158" s="30" t="n">
        <v>0</v>
      </c>
      <c r="L158" s="30" t="n">
        <v>0</v>
      </c>
      <c r="M158" s="30" t="n">
        <v>66</v>
      </c>
    </row>
    <row r="159" customFormat="false" ht="15" hidden="false" customHeight="true" outlineLevel="0" collapsed="false">
      <c r="A159" s="8" t="s">
        <v>753</v>
      </c>
      <c r="B159" s="8" t="s">
        <v>895</v>
      </c>
      <c r="C159" s="9" t="n">
        <v>5</v>
      </c>
      <c r="D159" s="10" t="n">
        <v>64.5</v>
      </c>
      <c r="E159" s="9" t="n">
        <v>5</v>
      </c>
      <c r="F159" s="11" t="n">
        <v>3225</v>
      </c>
      <c r="G159" s="66" t="n">
        <v>45178</v>
      </c>
      <c r="H159" s="66" t="n">
        <v>45182</v>
      </c>
      <c r="I159" s="30" t="n">
        <v>0</v>
      </c>
      <c r="J159" s="30" t="n">
        <v>64.5</v>
      </c>
      <c r="K159" s="30" t="n">
        <v>0</v>
      </c>
      <c r="L159" s="30" t="n">
        <v>0</v>
      </c>
      <c r="M159" s="30" t="n">
        <v>0</v>
      </c>
    </row>
    <row r="160" customFormat="false" ht="15" hidden="false" customHeight="true" outlineLevel="0" collapsed="false">
      <c r="A160" s="8" t="s">
        <v>753</v>
      </c>
      <c r="B160" s="8" t="s">
        <v>896</v>
      </c>
      <c r="C160" s="9" t="n">
        <v>5</v>
      </c>
      <c r="D160" s="10" t="n">
        <v>64.5</v>
      </c>
      <c r="E160" s="9" t="n">
        <v>5</v>
      </c>
      <c r="F160" s="11" t="n">
        <v>3225</v>
      </c>
      <c r="G160" s="66" t="n">
        <v>45178</v>
      </c>
      <c r="H160" s="66" t="n">
        <v>45182</v>
      </c>
      <c r="I160" s="30" t="n">
        <v>0</v>
      </c>
      <c r="J160" s="30" t="n">
        <v>64.5</v>
      </c>
      <c r="K160" s="30" t="n">
        <v>0</v>
      </c>
      <c r="L160" s="30" t="n">
        <v>0</v>
      </c>
      <c r="M160" s="30" t="n">
        <v>0</v>
      </c>
    </row>
    <row r="161" customFormat="false" ht="15" hidden="false" customHeight="true" outlineLevel="0" collapsed="false">
      <c r="A161" s="8" t="s">
        <v>753</v>
      </c>
      <c r="B161" s="8" t="s">
        <v>897</v>
      </c>
      <c r="C161" s="9" t="n">
        <v>6</v>
      </c>
      <c r="D161" s="10" t="n">
        <v>62</v>
      </c>
      <c r="E161" s="9" t="n">
        <v>5</v>
      </c>
      <c r="F161" s="11" t="n">
        <v>4220</v>
      </c>
      <c r="G161" s="66" t="n">
        <v>45268</v>
      </c>
      <c r="H161" s="66" t="n">
        <v>45272</v>
      </c>
      <c r="I161" s="30" t="n">
        <v>0</v>
      </c>
      <c r="J161" s="30" t="n">
        <v>62</v>
      </c>
      <c r="K161" s="30" t="n">
        <v>0</v>
      </c>
      <c r="L161" s="30" t="n">
        <v>0</v>
      </c>
      <c r="M161" s="30" t="n">
        <v>0</v>
      </c>
    </row>
    <row r="162" customFormat="false" ht="15" hidden="false" customHeight="true" outlineLevel="0" collapsed="false">
      <c r="A162" s="8" t="s">
        <v>753</v>
      </c>
      <c r="B162" s="8" t="s">
        <v>898</v>
      </c>
      <c r="C162" s="9" t="n">
        <v>9</v>
      </c>
      <c r="D162" s="10" t="n">
        <v>62</v>
      </c>
      <c r="E162" s="9" t="n">
        <v>7</v>
      </c>
      <c r="F162" s="11" t="n">
        <v>4386.74</v>
      </c>
      <c r="G162" s="66" t="n">
        <v>45535</v>
      </c>
      <c r="H162" s="66" t="n">
        <v>46127</v>
      </c>
      <c r="I162" s="30" t="n">
        <v>0</v>
      </c>
      <c r="J162" s="30" t="n">
        <v>0</v>
      </c>
      <c r="K162" s="30" t="n">
        <v>25</v>
      </c>
      <c r="L162" s="30" t="n">
        <v>0</v>
      </c>
      <c r="M162" s="30" t="n">
        <v>37</v>
      </c>
    </row>
    <row r="163" customFormat="false" ht="15" hidden="false" customHeight="true" outlineLevel="0" collapsed="false">
      <c r="A163" s="8" t="s">
        <v>753</v>
      </c>
      <c r="B163" s="8" t="s">
        <v>899</v>
      </c>
      <c r="C163" s="9" t="n">
        <v>6</v>
      </c>
      <c r="D163" s="10" t="n">
        <v>61</v>
      </c>
      <c r="E163" s="9" t="n">
        <v>6</v>
      </c>
      <c r="F163" s="11" t="n">
        <v>2950</v>
      </c>
      <c r="G163" s="66" t="n">
        <v>45185</v>
      </c>
      <c r="H163" s="66" t="n">
        <v>45192</v>
      </c>
      <c r="I163" s="30" t="n">
        <v>0</v>
      </c>
      <c r="J163" s="30" t="n">
        <v>61</v>
      </c>
      <c r="K163" s="30" t="n">
        <v>0</v>
      </c>
      <c r="L163" s="30" t="n">
        <v>0</v>
      </c>
      <c r="M163" s="30" t="n">
        <v>0</v>
      </c>
    </row>
    <row r="164" customFormat="false" ht="15" hidden="false" customHeight="true" outlineLevel="0" collapsed="false">
      <c r="A164" s="8" t="s">
        <v>821</v>
      </c>
      <c r="B164" s="8" t="s">
        <v>900</v>
      </c>
      <c r="C164" s="9" t="n">
        <v>9</v>
      </c>
      <c r="D164" s="10" t="n">
        <v>61</v>
      </c>
      <c r="E164" s="9" t="n">
        <v>6</v>
      </c>
      <c r="F164" s="11" t="n">
        <v>2968.38</v>
      </c>
      <c r="G164" s="66" t="n">
        <v>45176</v>
      </c>
      <c r="H164" s="66" t="n">
        <v>45181</v>
      </c>
      <c r="I164" s="30" t="n">
        <v>0</v>
      </c>
      <c r="J164" s="30" t="n">
        <v>61</v>
      </c>
      <c r="K164" s="30" t="n">
        <v>0</v>
      </c>
      <c r="L164" s="30" t="n">
        <v>0</v>
      </c>
      <c r="M164" s="30" t="n">
        <v>0</v>
      </c>
    </row>
    <row r="165" customFormat="false" ht="15" hidden="false" customHeight="true" outlineLevel="0" collapsed="false">
      <c r="A165" s="8" t="s">
        <v>753</v>
      </c>
      <c r="B165" s="8" t="s">
        <v>901</v>
      </c>
      <c r="C165" s="9" t="n">
        <v>10</v>
      </c>
      <c r="D165" s="10" t="n">
        <v>60</v>
      </c>
      <c r="E165" s="9" t="n">
        <v>8</v>
      </c>
      <c r="F165" s="11" t="n">
        <v>19998</v>
      </c>
      <c r="G165" s="66" t="n">
        <v>44826</v>
      </c>
      <c r="H165" s="66" t="n">
        <v>45080</v>
      </c>
      <c r="I165" s="30" t="n">
        <v>20</v>
      </c>
      <c r="J165" s="30" t="n">
        <v>40</v>
      </c>
      <c r="K165" s="30" t="n">
        <v>0</v>
      </c>
      <c r="L165" s="30" t="n">
        <v>0</v>
      </c>
      <c r="M165" s="30" t="n">
        <v>0</v>
      </c>
    </row>
    <row r="166" customFormat="false" ht="15" hidden="false" customHeight="true" outlineLevel="0" collapsed="false">
      <c r="A166" s="8" t="s">
        <v>753</v>
      </c>
      <c r="B166" s="8" t="s">
        <v>902</v>
      </c>
      <c r="C166" s="9" t="n">
        <v>6</v>
      </c>
      <c r="D166" s="10" t="n">
        <v>59.5</v>
      </c>
      <c r="E166" s="9" t="n">
        <v>5</v>
      </c>
      <c r="F166" s="11" t="n">
        <v>3396.74</v>
      </c>
      <c r="G166" s="66" t="n">
        <v>45167</v>
      </c>
      <c r="H166" s="66" t="n">
        <v>45171</v>
      </c>
      <c r="I166" s="30" t="n">
        <v>0</v>
      </c>
      <c r="J166" s="30" t="n">
        <v>59.5</v>
      </c>
      <c r="K166" s="30" t="n">
        <v>0</v>
      </c>
      <c r="L166" s="30" t="n">
        <v>0</v>
      </c>
      <c r="M166" s="30" t="n">
        <v>0</v>
      </c>
    </row>
    <row r="167" customFormat="false" ht="15" hidden="false" customHeight="true" outlineLevel="0" collapsed="false">
      <c r="A167" s="8" t="s">
        <v>770</v>
      </c>
      <c r="B167" s="8" t="s">
        <v>344</v>
      </c>
      <c r="C167" s="9" t="n">
        <v>8</v>
      </c>
      <c r="D167" s="10" t="n">
        <v>58.5</v>
      </c>
      <c r="E167" s="9" t="n">
        <v>7</v>
      </c>
      <c r="F167" s="11" t="n">
        <v>6969</v>
      </c>
      <c r="G167" s="66" t="n">
        <v>45901</v>
      </c>
      <c r="H167" s="66" t="n">
        <v>45907</v>
      </c>
      <c r="I167" s="30" t="n">
        <v>0</v>
      </c>
      <c r="J167" s="30" t="n">
        <v>0</v>
      </c>
      <c r="K167" s="30" t="n">
        <v>0</v>
      </c>
      <c r="L167" s="30" t="n">
        <v>58.5</v>
      </c>
      <c r="M167" s="30" t="n">
        <v>0</v>
      </c>
    </row>
    <row r="168" customFormat="false" ht="15" hidden="false" customHeight="true" outlineLevel="0" collapsed="false">
      <c r="A168" s="8" t="s">
        <v>753</v>
      </c>
      <c r="B168" s="8" t="s">
        <v>903</v>
      </c>
      <c r="C168" s="9" t="n">
        <v>8</v>
      </c>
      <c r="D168" s="10" t="n">
        <v>57</v>
      </c>
      <c r="E168" s="9" t="n">
        <v>8</v>
      </c>
      <c r="F168" s="11" t="n">
        <v>5031</v>
      </c>
      <c r="G168" s="66" t="n">
        <v>45246</v>
      </c>
      <c r="H168" s="66" t="n">
        <v>45257</v>
      </c>
      <c r="I168" s="30" t="n">
        <v>0</v>
      </c>
      <c r="J168" s="30" t="n">
        <v>57</v>
      </c>
      <c r="K168" s="30" t="n">
        <v>0</v>
      </c>
      <c r="L168" s="30" t="n">
        <v>0</v>
      </c>
      <c r="M168" s="30" t="n">
        <v>0</v>
      </c>
    </row>
    <row r="169" customFormat="false" ht="15" hidden="false" customHeight="true" outlineLevel="0" collapsed="false">
      <c r="A169" s="8" t="s">
        <v>821</v>
      </c>
      <c r="B169" s="8" t="s">
        <v>904</v>
      </c>
      <c r="C169" s="9" t="n">
        <v>5</v>
      </c>
      <c r="D169" s="10" t="n">
        <v>56</v>
      </c>
      <c r="E169" s="9" t="n">
        <v>5</v>
      </c>
      <c r="F169" s="11" t="n">
        <v>1334.49</v>
      </c>
      <c r="G169" s="66" t="n">
        <v>45181</v>
      </c>
      <c r="H169" s="66" t="n">
        <v>45186</v>
      </c>
      <c r="I169" s="30" t="n">
        <v>0</v>
      </c>
      <c r="J169" s="30" t="n">
        <v>56</v>
      </c>
      <c r="K169" s="30" t="n">
        <v>0</v>
      </c>
      <c r="L169" s="30" t="n">
        <v>0</v>
      </c>
      <c r="M169" s="30" t="n">
        <v>0</v>
      </c>
    </row>
    <row r="170" customFormat="false" ht="15" hidden="false" customHeight="true" outlineLevel="0" collapsed="false">
      <c r="A170" s="8" t="s">
        <v>753</v>
      </c>
      <c r="B170" s="8" t="s">
        <v>905</v>
      </c>
      <c r="C170" s="9" t="n">
        <v>5</v>
      </c>
      <c r="D170" s="10" t="n">
        <v>56</v>
      </c>
      <c r="E170" s="9" t="n">
        <v>5</v>
      </c>
      <c r="F170" s="11" t="n">
        <v>1753.46</v>
      </c>
      <c r="G170" s="66" t="n">
        <v>45181</v>
      </c>
      <c r="H170" s="66" t="n">
        <v>45186</v>
      </c>
      <c r="I170" s="30" t="n">
        <v>0</v>
      </c>
      <c r="J170" s="30" t="n">
        <v>56</v>
      </c>
      <c r="K170" s="30" t="n">
        <v>0</v>
      </c>
      <c r="L170" s="30" t="n">
        <v>0</v>
      </c>
      <c r="M170" s="30" t="n">
        <v>0</v>
      </c>
    </row>
    <row r="171" customFormat="false" ht="15" hidden="false" customHeight="true" outlineLevel="0" collapsed="false">
      <c r="A171" s="8" t="s">
        <v>753</v>
      </c>
      <c r="B171" s="8" t="s">
        <v>906</v>
      </c>
      <c r="C171" s="9" t="n">
        <v>6</v>
      </c>
      <c r="D171" s="10" t="n">
        <v>54.5</v>
      </c>
      <c r="E171" s="9" t="n">
        <v>5</v>
      </c>
      <c r="F171" s="11" t="n">
        <v>4355.2</v>
      </c>
      <c r="G171" s="66" t="n">
        <v>45876</v>
      </c>
      <c r="H171" s="66" t="n">
        <v>45883</v>
      </c>
      <c r="I171" s="30" t="n">
        <v>0</v>
      </c>
      <c r="J171" s="30" t="n">
        <v>0</v>
      </c>
      <c r="K171" s="30" t="n">
        <v>0</v>
      </c>
      <c r="L171" s="30" t="n">
        <v>54.5</v>
      </c>
      <c r="M171" s="30" t="n">
        <v>0</v>
      </c>
    </row>
    <row r="172" customFormat="false" ht="15" hidden="false" customHeight="true" outlineLevel="0" collapsed="false">
      <c r="A172" s="8" t="s">
        <v>770</v>
      </c>
      <c r="B172" s="8" t="s">
        <v>345</v>
      </c>
      <c r="C172" s="9" t="n">
        <v>8</v>
      </c>
      <c r="D172" s="10" t="n">
        <v>54</v>
      </c>
      <c r="E172" s="9" t="n">
        <v>7</v>
      </c>
      <c r="F172" s="11" t="n">
        <v>12217</v>
      </c>
      <c r="G172" s="66" t="n">
        <v>44795</v>
      </c>
      <c r="H172" s="66" t="n">
        <v>44801</v>
      </c>
      <c r="I172" s="30" t="n">
        <v>54</v>
      </c>
      <c r="J172" s="30" t="n">
        <v>0</v>
      </c>
      <c r="K172" s="30" t="n">
        <v>0</v>
      </c>
      <c r="L172" s="30" t="n">
        <v>0</v>
      </c>
      <c r="M172" s="30" t="n">
        <v>0</v>
      </c>
    </row>
    <row r="173" customFormat="false" ht="15" hidden="false" customHeight="true" outlineLevel="0" collapsed="false">
      <c r="A173" s="8" t="s">
        <v>753</v>
      </c>
      <c r="B173" s="8" t="s">
        <v>907</v>
      </c>
      <c r="C173" s="9" t="n">
        <v>5</v>
      </c>
      <c r="D173" s="10" t="n">
        <v>53</v>
      </c>
      <c r="E173" s="9" t="n">
        <v>5</v>
      </c>
      <c r="F173" s="11" t="n">
        <v>2650</v>
      </c>
      <c r="G173" s="66" t="n">
        <v>45185</v>
      </c>
      <c r="H173" s="66" t="n">
        <v>45191</v>
      </c>
      <c r="I173" s="30" t="n">
        <v>0</v>
      </c>
      <c r="J173" s="30" t="n">
        <v>53</v>
      </c>
      <c r="K173" s="30" t="n">
        <v>0</v>
      </c>
      <c r="L173" s="30" t="n">
        <v>0</v>
      </c>
      <c r="M173" s="30" t="n">
        <v>0</v>
      </c>
    </row>
    <row r="174" customFormat="false" ht="15" hidden="false" customHeight="true" outlineLevel="0" collapsed="false">
      <c r="A174" s="8" t="s">
        <v>753</v>
      </c>
      <c r="B174" s="8" t="s">
        <v>908</v>
      </c>
      <c r="C174" s="9" t="n">
        <v>5</v>
      </c>
      <c r="D174" s="10" t="n">
        <v>53</v>
      </c>
      <c r="E174" s="9" t="n">
        <v>5</v>
      </c>
      <c r="F174" s="11" t="n">
        <v>2650</v>
      </c>
      <c r="G174" s="66" t="n">
        <v>45185</v>
      </c>
      <c r="H174" s="66" t="n">
        <v>45191</v>
      </c>
      <c r="I174" s="30" t="n">
        <v>0</v>
      </c>
      <c r="J174" s="30" t="n">
        <v>53</v>
      </c>
      <c r="K174" s="30" t="n">
        <v>0</v>
      </c>
      <c r="L174" s="30" t="n">
        <v>0</v>
      </c>
      <c r="M174" s="30" t="n">
        <v>0</v>
      </c>
    </row>
    <row r="175" customFormat="false" ht="15" hidden="false" customHeight="true" outlineLevel="0" collapsed="false">
      <c r="A175" s="8" t="s">
        <v>753</v>
      </c>
      <c r="B175" s="8" t="s">
        <v>909</v>
      </c>
      <c r="C175" s="9" t="n">
        <v>5</v>
      </c>
      <c r="D175" s="10" t="n">
        <v>53</v>
      </c>
      <c r="E175" s="9" t="n">
        <v>4</v>
      </c>
      <c r="F175" s="11" t="n">
        <v>5863.3</v>
      </c>
      <c r="G175" s="66" t="n">
        <v>45164</v>
      </c>
      <c r="H175" s="66" t="n">
        <v>45167</v>
      </c>
      <c r="I175" s="30" t="n">
        <v>0</v>
      </c>
      <c r="J175" s="30" t="n">
        <v>53</v>
      </c>
      <c r="K175" s="30" t="n">
        <v>0</v>
      </c>
      <c r="L175" s="30" t="n">
        <v>0</v>
      </c>
      <c r="M175" s="30" t="n">
        <v>0</v>
      </c>
    </row>
    <row r="176" customFormat="false" ht="15" hidden="false" customHeight="true" outlineLevel="0" collapsed="false">
      <c r="A176" s="8" t="s">
        <v>774</v>
      </c>
      <c r="B176" s="8" t="s">
        <v>910</v>
      </c>
      <c r="C176" s="9" t="n">
        <v>13</v>
      </c>
      <c r="D176" s="10" t="n">
        <v>53</v>
      </c>
      <c r="E176" s="9" t="n">
        <v>6</v>
      </c>
      <c r="F176" s="11" t="n">
        <v>11015.7</v>
      </c>
      <c r="G176" s="66" t="n">
        <v>45397</v>
      </c>
      <c r="H176" s="66" t="n">
        <v>45826</v>
      </c>
      <c r="I176" s="30" t="n">
        <v>0</v>
      </c>
      <c r="J176" s="30" t="n">
        <v>0</v>
      </c>
      <c r="K176" s="30" t="n">
        <v>34.5</v>
      </c>
      <c r="L176" s="30" t="n">
        <v>18.5</v>
      </c>
      <c r="M176" s="30" t="n">
        <v>0</v>
      </c>
    </row>
    <row r="177" customFormat="false" ht="15" hidden="false" customHeight="true" outlineLevel="0" collapsed="false">
      <c r="A177" s="8" t="s">
        <v>753</v>
      </c>
      <c r="B177" s="8" t="s">
        <v>911</v>
      </c>
      <c r="C177" s="9" t="n">
        <v>7</v>
      </c>
      <c r="D177" s="10" t="n">
        <v>52.5</v>
      </c>
      <c r="E177" s="9" t="n">
        <v>6</v>
      </c>
      <c r="F177" s="11" t="n">
        <v>3100.7</v>
      </c>
      <c r="G177" s="66" t="n">
        <v>45854</v>
      </c>
      <c r="H177" s="66" t="n">
        <v>45870</v>
      </c>
      <c r="I177" s="30" t="n">
        <v>0</v>
      </c>
      <c r="J177" s="30" t="n">
        <v>0</v>
      </c>
      <c r="K177" s="30" t="n">
        <v>0</v>
      </c>
      <c r="L177" s="30" t="n">
        <v>52.5</v>
      </c>
      <c r="M177" s="30" t="n">
        <v>0</v>
      </c>
    </row>
    <row r="178" customFormat="false" ht="15" hidden="false" customHeight="true" outlineLevel="0" collapsed="false">
      <c r="A178" s="8" t="s">
        <v>753</v>
      </c>
      <c r="B178" s="8" t="s">
        <v>912</v>
      </c>
      <c r="C178" s="9" t="n">
        <v>5</v>
      </c>
      <c r="D178" s="10" t="n">
        <v>52.5</v>
      </c>
      <c r="E178" s="9" t="n">
        <v>4</v>
      </c>
      <c r="F178" s="11" t="n">
        <v>2493.88</v>
      </c>
      <c r="G178" s="66" t="n">
        <v>45182</v>
      </c>
      <c r="H178" s="66" t="n">
        <v>45186</v>
      </c>
      <c r="I178" s="30" t="n">
        <v>0</v>
      </c>
      <c r="J178" s="30" t="n">
        <v>52.5</v>
      </c>
      <c r="K178" s="30" t="n">
        <v>0</v>
      </c>
      <c r="L178" s="30" t="n">
        <v>0</v>
      </c>
      <c r="M178" s="30" t="n">
        <v>0</v>
      </c>
    </row>
    <row r="179" customFormat="false" ht="15" hidden="false" customHeight="true" outlineLevel="0" collapsed="false">
      <c r="A179" s="8" t="s">
        <v>821</v>
      </c>
      <c r="B179" s="8" t="s">
        <v>913</v>
      </c>
      <c r="C179" s="9" t="n">
        <v>7</v>
      </c>
      <c r="D179" s="10" t="n">
        <v>52</v>
      </c>
      <c r="E179" s="9" t="n">
        <v>5</v>
      </c>
      <c r="F179" s="11" t="n">
        <v>2081.91</v>
      </c>
      <c r="G179" s="66" t="n">
        <v>45176</v>
      </c>
      <c r="H179" s="66" t="n">
        <v>45181</v>
      </c>
      <c r="I179" s="30" t="n">
        <v>0</v>
      </c>
      <c r="J179" s="30" t="n">
        <v>52</v>
      </c>
      <c r="K179" s="30" t="n">
        <v>0</v>
      </c>
      <c r="L179" s="30" t="n">
        <v>0</v>
      </c>
      <c r="M179" s="30" t="n">
        <v>0</v>
      </c>
    </row>
    <row r="180" customFormat="false" ht="15" hidden="false" customHeight="true" outlineLevel="0" collapsed="false">
      <c r="A180" s="8" t="s">
        <v>821</v>
      </c>
      <c r="B180" s="8" t="s">
        <v>914</v>
      </c>
      <c r="C180" s="9" t="n">
        <v>6</v>
      </c>
      <c r="D180" s="10" t="n">
        <v>50.5</v>
      </c>
      <c r="E180" s="9" t="n">
        <v>6</v>
      </c>
      <c r="F180" s="11" t="n">
        <v>116.15</v>
      </c>
      <c r="G180" s="66" t="n">
        <v>44807</v>
      </c>
      <c r="H180" s="66" t="n">
        <v>44812</v>
      </c>
      <c r="I180" s="30" t="n">
        <v>50.5</v>
      </c>
      <c r="J180" s="30" t="n">
        <v>0</v>
      </c>
      <c r="K180" s="30" t="n">
        <v>0</v>
      </c>
      <c r="L180" s="30" t="n">
        <v>0</v>
      </c>
      <c r="M180" s="30" t="n">
        <v>0</v>
      </c>
    </row>
    <row r="181" customFormat="false" ht="15" hidden="false" customHeight="true" outlineLevel="0" collapsed="false">
      <c r="A181" s="8" t="s">
        <v>753</v>
      </c>
      <c r="B181" s="8" t="s">
        <v>915</v>
      </c>
      <c r="C181" s="9" t="n">
        <v>7</v>
      </c>
      <c r="D181" s="10" t="n">
        <v>49</v>
      </c>
      <c r="E181" s="9" t="n">
        <v>5</v>
      </c>
      <c r="F181" s="11" t="n">
        <v>7605.39</v>
      </c>
      <c r="G181" s="66" t="n">
        <v>45769</v>
      </c>
      <c r="H181" s="66" t="n">
        <v>45773</v>
      </c>
      <c r="I181" s="30" t="n">
        <v>0</v>
      </c>
      <c r="J181" s="30" t="n">
        <v>0</v>
      </c>
      <c r="K181" s="30" t="n">
        <v>0</v>
      </c>
      <c r="L181" s="30" t="n">
        <v>49</v>
      </c>
      <c r="M181" s="30" t="n">
        <v>0</v>
      </c>
    </row>
    <row r="182" customFormat="false" ht="15" hidden="false" customHeight="true" outlineLevel="0" collapsed="false">
      <c r="A182" s="8" t="s">
        <v>753</v>
      </c>
      <c r="B182" s="8" t="s">
        <v>916</v>
      </c>
      <c r="C182" s="9" t="n">
        <v>5</v>
      </c>
      <c r="D182" s="10" t="n">
        <v>48.5</v>
      </c>
      <c r="E182" s="9" t="n">
        <v>5</v>
      </c>
      <c r="F182" s="11" t="n">
        <v>2666.16</v>
      </c>
      <c r="G182" s="66" t="n">
        <v>45903</v>
      </c>
      <c r="H182" s="66" t="n">
        <v>45909</v>
      </c>
      <c r="I182" s="30" t="n">
        <v>0</v>
      </c>
      <c r="J182" s="30" t="n">
        <v>0</v>
      </c>
      <c r="K182" s="30" t="n">
        <v>0</v>
      </c>
      <c r="L182" s="30" t="n">
        <v>48.5</v>
      </c>
      <c r="M182" s="30" t="n">
        <v>0</v>
      </c>
    </row>
    <row r="183" customFormat="false" ht="15" hidden="false" customHeight="true" outlineLevel="0" collapsed="false">
      <c r="A183" s="8" t="s">
        <v>753</v>
      </c>
      <c r="B183" s="8" t="s">
        <v>917</v>
      </c>
      <c r="C183" s="9" t="n">
        <v>6</v>
      </c>
      <c r="D183" s="10" t="n">
        <v>47.5</v>
      </c>
      <c r="E183" s="9" t="n">
        <v>5</v>
      </c>
      <c r="F183" s="11" t="n">
        <v>4327.6</v>
      </c>
      <c r="G183" s="66" t="n">
        <v>45876</v>
      </c>
      <c r="H183" s="66" t="n">
        <v>45883</v>
      </c>
      <c r="I183" s="30" t="n">
        <v>0</v>
      </c>
      <c r="J183" s="30" t="n">
        <v>0</v>
      </c>
      <c r="K183" s="30" t="n">
        <v>0</v>
      </c>
      <c r="L183" s="30" t="n">
        <v>47.5</v>
      </c>
      <c r="M183" s="30" t="n">
        <v>0</v>
      </c>
    </row>
    <row r="184" customFormat="false" ht="15" hidden="false" customHeight="true" outlineLevel="0" collapsed="false">
      <c r="A184" s="8" t="s">
        <v>918</v>
      </c>
      <c r="B184" s="8" t="s">
        <v>919</v>
      </c>
      <c r="C184" s="9" t="n">
        <v>6</v>
      </c>
      <c r="D184" s="10" t="n">
        <v>47</v>
      </c>
      <c r="E184" s="9" t="n">
        <v>5</v>
      </c>
      <c r="F184" s="11" t="n">
        <v>2968.4</v>
      </c>
      <c r="G184" s="66" t="n">
        <v>45102</v>
      </c>
      <c r="H184" s="66" t="n">
        <v>45107</v>
      </c>
      <c r="I184" s="30" t="n">
        <v>0</v>
      </c>
      <c r="J184" s="30" t="n">
        <v>47</v>
      </c>
      <c r="K184" s="30" t="n">
        <v>0</v>
      </c>
      <c r="L184" s="30" t="n">
        <v>0</v>
      </c>
      <c r="M184" s="30" t="n">
        <v>0</v>
      </c>
    </row>
    <row r="185" customFormat="false" ht="15" hidden="false" customHeight="true" outlineLevel="0" collapsed="false">
      <c r="A185" s="8" t="s">
        <v>761</v>
      </c>
      <c r="B185" s="8" t="s">
        <v>920</v>
      </c>
      <c r="C185" s="9" t="n">
        <v>5</v>
      </c>
      <c r="D185" s="10" t="n">
        <v>46</v>
      </c>
      <c r="E185" s="9" t="n">
        <v>4</v>
      </c>
      <c r="F185" s="11" t="n">
        <v>1509.9</v>
      </c>
      <c r="G185" s="66" t="n">
        <v>45855</v>
      </c>
      <c r="H185" s="66" t="n">
        <v>45945</v>
      </c>
      <c r="I185" s="30" t="n">
        <v>0</v>
      </c>
      <c r="J185" s="30" t="n">
        <v>0</v>
      </c>
      <c r="K185" s="30" t="n">
        <v>0</v>
      </c>
      <c r="L185" s="30" t="n">
        <v>46</v>
      </c>
      <c r="M185" s="30" t="n">
        <v>0</v>
      </c>
    </row>
    <row r="186" customFormat="false" ht="15" hidden="false" customHeight="true" outlineLevel="0" collapsed="false">
      <c r="A186" s="8" t="s">
        <v>774</v>
      </c>
      <c r="B186" s="8" t="s">
        <v>921</v>
      </c>
      <c r="C186" s="9" t="n">
        <v>9</v>
      </c>
      <c r="D186" s="10" t="n">
        <v>45</v>
      </c>
      <c r="E186" s="9" t="n">
        <v>8</v>
      </c>
      <c r="F186" s="11" t="n">
        <v>11287.27</v>
      </c>
      <c r="G186" s="66" t="n">
        <v>45089</v>
      </c>
      <c r="H186" s="66" t="n">
        <v>45789</v>
      </c>
      <c r="I186" s="30" t="n">
        <v>0</v>
      </c>
      <c r="J186" s="30" t="n">
        <v>30</v>
      </c>
      <c r="K186" s="30" t="n">
        <v>0</v>
      </c>
      <c r="L186" s="30" t="n">
        <v>15</v>
      </c>
      <c r="M186" s="30" t="n">
        <v>0</v>
      </c>
    </row>
    <row r="187" customFormat="false" ht="15" hidden="false" customHeight="true" outlineLevel="0" collapsed="false">
      <c r="A187" s="8" t="s">
        <v>753</v>
      </c>
      <c r="B187" s="8" t="s">
        <v>922</v>
      </c>
      <c r="C187" s="9" t="n">
        <v>5</v>
      </c>
      <c r="D187" s="10" t="n">
        <v>44</v>
      </c>
      <c r="E187" s="9" t="n">
        <v>4</v>
      </c>
      <c r="F187" s="11" t="n">
        <v>1462.3</v>
      </c>
      <c r="G187" s="66" t="n">
        <v>45843</v>
      </c>
      <c r="H187" s="66" t="n">
        <v>45853</v>
      </c>
      <c r="I187" s="30" t="n">
        <v>0</v>
      </c>
      <c r="J187" s="30" t="n">
        <v>0</v>
      </c>
      <c r="K187" s="30" t="n">
        <v>0</v>
      </c>
      <c r="L187" s="30" t="n">
        <v>44</v>
      </c>
      <c r="M187" s="30" t="n">
        <v>0</v>
      </c>
    </row>
    <row r="188" customFormat="false" ht="15" hidden="false" customHeight="true" outlineLevel="0" collapsed="false">
      <c r="A188" s="8" t="s">
        <v>761</v>
      </c>
      <c r="B188" s="8" t="s">
        <v>923</v>
      </c>
      <c r="C188" s="9" t="n">
        <v>6</v>
      </c>
      <c r="D188" s="10" t="n">
        <v>44</v>
      </c>
      <c r="E188" s="9" t="n">
        <v>5</v>
      </c>
      <c r="F188" s="11" t="n">
        <v>2677.4</v>
      </c>
      <c r="G188" s="66" t="n">
        <v>45855</v>
      </c>
      <c r="H188" s="66" t="n">
        <v>45870</v>
      </c>
      <c r="I188" s="30" t="n">
        <v>0</v>
      </c>
      <c r="J188" s="30" t="n">
        <v>0</v>
      </c>
      <c r="K188" s="30" t="n">
        <v>0</v>
      </c>
      <c r="L188" s="30" t="n">
        <v>44</v>
      </c>
      <c r="M188" s="30" t="n">
        <v>0</v>
      </c>
    </row>
    <row r="189" customFormat="false" ht="15" hidden="false" customHeight="true" outlineLevel="0" collapsed="false">
      <c r="A189" s="8" t="s">
        <v>753</v>
      </c>
      <c r="B189" s="8" t="s">
        <v>924</v>
      </c>
      <c r="C189" s="9" t="n">
        <v>6</v>
      </c>
      <c r="D189" s="10" t="n">
        <v>43.5</v>
      </c>
      <c r="E189" s="9" t="n">
        <v>5</v>
      </c>
      <c r="F189" s="11" t="n">
        <v>1759.6</v>
      </c>
      <c r="G189" s="66" t="n">
        <v>45945</v>
      </c>
      <c r="H189" s="66" t="n">
        <v>45949</v>
      </c>
      <c r="I189" s="30" t="n">
        <v>0</v>
      </c>
      <c r="J189" s="30" t="n">
        <v>0</v>
      </c>
      <c r="K189" s="30" t="n">
        <v>0</v>
      </c>
      <c r="L189" s="30" t="n">
        <v>43.5</v>
      </c>
      <c r="M189" s="30" t="n">
        <v>0</v>
      </c>
    </row>
    <row r="190" customFormat="false" ht="15" hidden="false" customHeight="true" outlineLevel="0" collapsed="false">
      <c r="A190" s="8" t="s">
        <v>753</v>
      </c>
      <c r="B190" s="8" t="s">
        <v>925</v>
      </c>
      <c r="C190" s="9" t="n">
        <v>5</v>
      </c>
      <c r="D190" s="10" t="n">
        <v>42</v>
      </c>
      <c r="E190" s="9" t="n">
        <v>5</v>
      </c>
      <c r="F190" s="11" t="n">
        <v>2049.81</v>
      </c>
      <c r="G190" s="66" t="n">
        <v>45904</v>
      </c>
      <c r="H190" s="66" t="n">
        <v>45910</v>
      </c>
      <c r="I190" s="30" t="n">
        <v>0</v>
      </c>
      <c r="J190" s="30" t="n">
        <v>0</v>
      </c>
      <c r="K190" s="30" t="n">
        <v>0</v>
      </c>
      <c r="L190" s="30" t="n">
        <v>42</v>
      </c>
      <c r="M190" s="30" t="n">
        <v>0</v>
      </c>
    </row>
    <row r="191" customFormat="false" ht="15" hidden="false" customHeight="true" outlineLevel="0" collapsed="false">
      <c r="A191" s="8" t="s">
        <v>926</v>
      </c>
      <c r="B191" s="8" t="s">
        <v>927</v>
      </c>
      <c r="C191" s="9" t="n">
        <v>6</v>
      </c>
      <c r="D191" s="10" t="n">
        <v>42</v>
      </c>
      <c r="E191" s="9" t="n">
        <v>5</v>
      </c>
      <c r="F191" s="11" t="n">
        <v>8736.3</v>
      </c>
      <c r="G191" s="66" t="n">
        <v>45149</v>
      </c>
      <c r="H191" s="66" t="n">
        <v>45153</v>
      </c>
      <c r="I191" s="30" t="n">
        <v>0</v>
      </c>
      <c r="J191" s="30" t="n">
        <v>42</v>
      </c>
      <c r="K191" s="30" t="n">
        <v>0</v>
      </c>
      <c r="L191" s="30" t="n">
        <v>0</v>
      </c>
      <c r="M191" s="30" t="n">
        <v>0</v>
      </c>
    </row>
    <row r="192" customFormat="false" ht="15" hidden="false" customHeight="true" outlineLevel="0" collapsed="false">
      <c r="A192" s="8" t="s">
        <v>928</v>
      </c>
      <c r="B192" s="8" t="s">
        <v>929</v>
      </c>
      <c r="C192" s="9" t="n">
        <v>6</v>
      </c>
      <c r="D192" s="10" t="n">
        <v>42</v>
      </c>
      <c r="E192" s="9" t="n">
        <v>5</v>
      </c>
      <c r="F192" s="11" t="n">
        <v>9434</v>
      </c>
      <c r="G192" s="66" t="n">
        <v>45096</v>
      </c>
      <c r="H192" s="66" t="n">
        <v>45100</v>
      </c>
      <c r="I192" s="30" t="n">
        <v>0</v>
      </c>
      <c r="J192" s="30" t="n">
        <v>42</v>
      </c>
      <c r="K192" s="30" t="n">
        <v>0</v>
      </c>
      <c r="L192" s="30" t="n">
        <v>0</v>
      </c>
      <c r="M192" s="30" t="n">
        <v>0</v>
      </c>
    </row>
    <row r="193" customFormat="false" ht="15" hidden="false" customHeight="true" outlineLevel="0" collapsed="false">
      <c r="A193" s="8" t="s">
        <v>786</v>
      </c>
      <c r="B193" s="8" t="s">
        <v>930</v>
      </c>
      <c r="C193" s="9" t="n">
        <v>14</v>
      </c>
      <c r="D193" s="10" t="n">
        <v>41</v>
      </c>
      <c r="E193" s="9" t="n">
        <v>11</v>
      </c>
      <c r="F193" s="11" t="n">
        <v>0</v>
      </c>
      <c r="G193" s="66" t="n">
        <v>45462</v>
      </c>
      <c r="H193" s="66" t="n">
        <v>45518</v>
      </c>
      <c r="I193" s="30" t="n">
        <v>0</v>
      </c>
      <c r="J193" s="30" t="n">
        <v>0</v>
      </c>
      <c r="K193" s="30" t="n">
        <v>41</v>
      </c>
      <c r="L193" s="30" t="n">
        <v>0</v>
      </c>
      <c r="M193" s="30" t="n">
        <v>0</v>
      </c>
    </row>
    <row r="194" customFormat="false" ht="15" hidden="false" customHeight="true" outlineLevel="0" collapsed="false">
      <c r="A194" s="8" t="s">
        <v>753</v>
      </c>
      <c r="B194" s="8" t="s">
        <v>931</v>
      </c>
      <c r="C194" s="9" t="n">
        <v>5</v>
      </c>
      <c r="D194" s="10" t="n">
        <v>40.5</v>
      </c>
      <c r="E194" s="9" t="n">
        <v>4</v>
      </c>
      <c r="F194" s="11" t="n">
        <v>2526.6</v>
      </c>
      <c r="G194" s="66" t="n">
        <v>45243</v>
      </c>
      <c r="H194" s="66" t="n">
        <v>45246</v>
      </c>
      <c r="I194" s="30" t="n">
        <v>0</v>
      </c>
      <c r="J194" s="30" t="n">
        <v>40.5</v>
      </c>
      <c r="K194" s="30" t="n">
        <v>0</v>
      </c>
      <c r="L194" s="30" t="n">
        <v>0</v>
      </c>
      <c r="M194" s="30" t="n">
        <v>0</v>
      </c>
    </row>
    <row r="195" customFormat="false" ht="15" hidden="false" customHeight="true" outlineLevel="0" collapsed="false">
      <c r="A195" s="8" t="s">
        <v>753</v>
      </c>
      <c r="B195" s="8" t="s">
        <v>932</v>
      </c>
      <c r="C195" s="9" t="n">
        <v>4</v>
      </c>
      <c r="D195" s="10" t="n">
        <v>40.5</v>
      </c>
      <c r="E195" s="9" t="n">
        <v>3</v>
      </c>
      <c r="F195" s="11" t="n">
        <v>4101.6</v>
      </c>
      <c r="G195" s="66" t="n">
        <v>45894</v>
      </c>
      <c r="H195" s="66" t="n">
        <v>45896</v>
      </c>
      <c r="I195" s="30" t="n">
        <v>0</v>
      </c>
      <c r="J195" s="30" t="n">
        <v>0</v>
      </c>
      <c r="K195" s="30" t="n">
        <v>0</v>
      </c>
      <c r="L195" s="30" t="n">
        <v>40.5</v>
      </c>
      <c r="M195" s="30" t="n">
        <v>0</v>
      </c>
    </row>
    <row r="196" customFormat="false" ht="15" hidden="false" customHeight="true" outlineLevel="0" collapsed="false">
      <c r="A196" s="8" t="s">
        <v>753</v>
      </c>
      <c r="B196" s="8" t="s">
        <v>933</v>
      </c>
      <c r="C196" s="9" t="n">
        <v>5</v>
      </c>
      <c r="D196" s="10" t="n">
        <v>40</v>
      </c>
      <c r="E196" s="9" t="n">
        <v>5</v>
      </c>
      <c r="F196" s="11" t="n">
        <v>9900</v>
      </c>
      <c r="G196" s="66" t="n">
        <v>45219</v>
      </c>
      <c r="H196" s="66" t="n">
        <v>45223</v>
      </c>
      <c r="I196" s="30" t="n">
        <v>0</v>
      </c>
      <c r="J196" s="30" t="n">
        <v>40</v>
      </c>
      <c r="K196" s="30" t="n">
        <v>0</v>
      </c>
      <c r="L196" s="30" t="n">
        <v>0</v>
      </c>
      <c r="M196" s="30" t="n">
        <v>0</v>
      </c>
    </row>
    <row r="197" customFormat="false" ht="15" hidden="false" customHeight="true" outlineLevel="0" collapsed="false">
      <c r="A197" s="8" t="s">
        <v>753</v>
      </c>
      <c r="B197" s="8" t="s">
        <v>934</v>
      </c>
      <c r="C197" s="9" t="n">
        <v>4</v>
      </c>
      <c r="D197" s="10" t="n">
        <v>39</v>
      </c>
      <c r="E197" s="9" t="n">
        <v>4</v>
      </c>
      <c r="F197" s="11" t="n">
        <v>2145</v>
      </c>
      <c r="G197" s="66" t="n">
        <v>45177</v>
      </c>
      <c r="H197" s="66" t="n">
        <v>45180</v>
      </c>
      <c r="I197" s="30" t="n">
        <v>0</v>
      </c>
      <c r="J197" s="30" t="n">
        <v>39</v>
      </c>
      <c r="K197" s="30" t="n">
        <v>0</v>
      </c>
      <c r="L197" s="30" t="n">
        <v>0</v>
      </c>
      <c r="M197" s="30" t="n">
        <v>0</v>
      </c>
    </row>
    <row r="198" customFormat="false" ht="15" hidden="false" customHeight="true" outlineLevel="0" collapsed="false">
      <c r="A198" s="8" t="s">
        <v>753</v>
      </c>
      <c r="B198" s="8" t="s">
        <v>935</v>
      </c>
      <c r="C198" s="9" t="n">
        <v>4</v>
      </c>
      <c r="D198" s="10" t="n">
        <v>37.5</v>
      </c>
      <c r="E198" s="9" t="n">
        <v>3</v>
      </c>
      <c r="F198" s="11" t="n">
        <v>3822.83</v>
      </c>
      <c r="G198" s="66" t="n">
        <v>46106</v>
      </c>
      <c r="H198" s="66" t="n">
        <v>46120</v>
      </c>
      <c r="I198" s="30" t="n">
        <v>0</v>
      </c>
      <c r="J198" s="30" t="n">
        <v>0</v>
      </c>
      <c r="K198" s="30" t="n">
        <v>0</v>
      </c>
      <c r="L198" s="30" t="n">
        <v>0</v>
      </c>
      <c r="M198" s="30" t="n">
        <v>37.5</v>
      </c>
    </row>
    <row r="199" customFormat="false" ht="15" hidden="false" customHeight="true" outlineLevel="0" collapsed="false">
      <c r="A199" s="8" t="s">
        <v>753</v>
      </c>
      <c r="B199" s="8" t="s">
        <v>936</v>
      </c>
      <c r="C199" s="9" t="n">
        <v>4</v>
      </c>
      <c r="D199" s="10" t="n">
        <v>35.5</v>
      </c>
      <c r="E199" s="9" t="n">
        <v>4</v>
      </c>
      <c r="F199" s="11" t="n">
        <v>1701</v>
      </c>
      <c r="G199" s="66" t="n">
        <v>45904</v>
      </c>
      <c r="H199" s="66" t="n">
        <v>45910</v>
      </c>
      <c r="I199" s="30" t="n">
        <v>0</v>
      </c>
      <c r="J199" s="30" t="n">
        <v>0</v>
      </c>
      <c r="K199" s="30" t="n">
        <v>0</v>
      </c>
      <c r="L199" s="30" t="n">
        <v>35.5</v>
      </c>
      <c r="M199" s="30" t="n">
        <v>0</v>
      </c>
    </row>
    <row r="200" customFormat="false" ht="15" hidden="false" customHeight="true" outlineLevel="0" collapsed="false">
      <c r="A200" s="8" t="s">
        <v>753</v>
      </c>
      <c r="B200" s="8" t="s">
        <v>937</v>
      </c>
      <c r="C200" s="9" t="n">
        <v>4</v>
      </c>
      <c r="D200" s="10" t="n">
        <v>35</v>
      </c>
      <c r="E200" s="9" t="n">
        <v>3</v>
      </c>
      <c r="F200" s="11" t="n">
        <v>1639.5</v>
      </c>
      <c r="G200" s="66" t="n">
        <v>45975</v>
      </c>
      <c r="H200" s="66" t="n">
        <v>45977</v>
      </c>
      <c r="I200" s="30" t="n">
        <v>0</v>
      </c>
      <c r="J200" s="30" t="n">
        <v>0</v>
      </c>
      <c r="K200" s="30" t="n">
        <v>0</v>
      </c>
      <c r="L200" s="30" t="n">
        <v>35</v>
      </c>
      <c r="M200" s="30" t="n">
        <v>0</v>
      </c>
    </row>
    <row r="201" customFormat="false" ht="15" hidden="false" customHeight="true" outlineLevel="0" collapsed="false">
      <c r="A201" s="8" t="s">
        <v>786</v>
      </c>
      <c r="B201" s="8" t="s">
        <v>938</v>
      </c>
      <c r="C201" s="9" t="n">
        <v>15</v>
      </c>
      <c r="D201" s="10" t="n">
        <v>34</v>
      </c>
      <c r="E201" s="9" t="n">
        <v>15</v>
      </c>
      <c r="F201" s="11" t="n">
        <v>0</v>
      </c>
      <c r="G201" s="66" t="n">
        <v>45467</v>
      </c>
      <c r="H201" s="66" t="n">
        <v>45907</v>
      </c>
      <c r="I201" s="30" t="n">
        <v>0</v>
      </c>
      <c r="J201" s="30" t="n">
        <v>0</v>
      </c>
      <c r="K201" s="30" t="n">
        <v>9</v>
      </c>
      <c r="L201" s="30" t="n">
        <v>25</v>
      </c>
      <c r="M201" s="30" t="n">
        <v>0</v>
      </c>
    </row>
    <row r="202" customFormat="false" ht="15" hidden="false" customHeight="true" outlineLevel="0" collapsed="false">
      <c r="A202" s="8" t="s">
        <v>753</v>
      </c>
      <c r="B202" s="8" t="s">
        <v>939</v>
      </c>
      <c r="C202" s="9" t="n">
        <v>4</v>
      </c>
      <c r="D202" s="10" t="n">
        <v>33.5</v>
      </c>
      <c r="E202" s="9" t="n">
        <v>3</v>
      </c>
      <c r="F202" s="11" t="n">
        <v>2080.24</v>
      </c>
      <c r="G202" s="66" t="n">
        <v>45167</v>
      </c>
      <c r="H202" s="66" t="n">
        <v>45171</v>
      </c>
      <c r="I202" s="30" t="n">
        <v>0</v>
      </c>
      <c r="J202" s="30" t="n">
        <v>33.5</v>
      </c>
      <c r="K202" s="30" t="n">
        <v>0</v>
      </c>
      <c r="L202" s="30" t="n">
        <v>0</v>
      </c>
      <c r="M202" s="30" t="n">
        <v>0</v>
      </c>
    </row>
    <row r="203" customFormat="false" ht="15" hidden="false" customHeight="true" outlineLevel="0" collapsed="false">
      <c r="A203" s="8" t="s">
        <v>753</v>
      </c>
      <c r="B203" s="8" t="s">
        <v>940</v>
      </c>
      <c r="C203" s="9" t="n">
        <v>6</v>
      </c>
      <c r="D203" s="10" t="n">
        <v>32</v>
      </c>
      <c r="E203" s="9" t="n">
        <v>3</v>
      </c>
      <c r="F203" s="11" t="n">
        <v>2822.06</v>
      </c>
      <c r="G203" s="66" t="n">
        <v>45071</v>
      </c>
      <c r="H203" s="66" t="n">
        <v>45076</v>
      </c>
      <c r="I203" s="30" t="n">
        <v>0</v>
      </c>
      <c r="J203" s="30" t="n">
        <v>32</v>
      </c>
      <c r="K203" s="30" t="n">
        <v>0</v>
      </c>
      <c r="L203" s="30" t="n">
        <v>0</v>
      </c>
      <c r="M203" s="30" t="n">
        <v>0</v>
      </c>
    </row>
    <row r="204" customFormat="false" ht="15" hidden="false" customHeight="true" outlineLevel="0" collapsed="false">
      <c r="A204" s="8" t="s">
        <v>753</v>
      </c>
      <c r="B204" s="8" t="s">
        <v>941</v>
      </c>
      <c r="C204" s="9" t="n">
        <v>3</v>
      </c>
      <c r="D204" s="10" t="n">
        <v>30.5</v>
      </c>
      <c r="E204" s="9" t="n">
        <v>3</v>
      </c>
      <c r="F204" s="11" t="n">
        <v>1748.6</v>
      </c>
      <c r="G204" s="66" t="n">
        <v>45134</v>
      </c>
      <c r="H204" s="66" t="n">
        <v>45166</v>
      </c>
      <c r="I204" s="30" t="n">
        <v>0</v>
      </c>
      <c r="J204" s="30" t="n">
        <v>30.5</v>
      </c>
      <c r="K204" s="30" t="n">
        <v>0</v>
      </c>
      <c r="L204" s="30" t="n">
        <v>0</v>
      </c>
      <c r="M204" s="30" t="n">
        <v>0</v>
      </c>
    </row>
    <row r="205" customFormat="false" ht="15" hidden="false" customHeight="true" outlineLevel="0" collapsed="false">
      <c r="A205" s="8" t="s">
        <v>753</v>
      </c>
      <c r="B205" s="8" t="s">
        <v>942</v>
      </c>
      <c r="C205" s="9" t="n">
        <v>3</v>
      </c>
      <c r="D205" s="10" t="n">
        <v>30</v>
      </c>
      <c r="E205" s="9" t="n">
        <v>3</v>
      </c>
      <c r="F205" s="11" t="n">
        <v>5060</v>
      </c>
      <c r="G205" s="66" t="n">
        <v>45413</v>
      </c>
      <c r="H205" s="66" t="n">
        <v>45415</v>
      </c>
      <c r="I205" s="30" t="n">
        <v>0</v>
      </c>
      <c r="J205" s="30" t="n">
        <v>0</v>
      </c>
      <c r="K205" s="30" t="n">
        <v>30</v>
      </c>
      <c r="L205" s="30" t="n">
        <v>0</v>
      </c>
      <c r="M205" s="30" t="n">
        <v>0</v>
      </c>
    </row>
    <row r="206" customFormat="false" ht="15" hidden="false" customHeight="true" outlineLevel="0" collapsed="false">
      <c r="A206" s="8" t="s">
        <v>753</v>
      </c>
      <c r="B206" s="8" t="s">
        <v>943</v>
      </c>
      <c r="C206" s="9" t="n">
        <v>4</v>
      </c>
      <c r="D206" s="10" t="n">
        <v>28.5</v>
      </c>
      <c r="E206" s="9" t="n">
        <v>3</v>
      </c>
      <c r="F206" s="11" t="n">
        <v>1697.4</v>
      </c>
      <c r="G206" s="66" t="n">
        <v>45932</v>
      </c>
      <c r="H206" s="66" t="n">
        <v>45934</v>
      </c>
      <c r="I206" s="30" t="n">
        <v>0</v>
      </c>
      <c r="J206" s="30" t="n">
        <v>0</v>
      </c>
      <c r="K206" s="30" t="n">
        <v>0</v>
      </c>
      <c r="L206" s="30" t="n">
        <v>28.5</v>
      </c>
      <c r="M206" s="30" t="n">
        <v>0</v>
      </c>
    </row>
    <row r="207" customFormat="false" ht="15" hidden="false" customHeight="true" outlineLevel="0" collapsed="false">
      <c r="A207" s="8" t="s">
        <v>753</v>
      </c>
      <c r="B207" s="8" t="s">
        <v>944</v>
      </c>
      <c r="C207" s="9" t="n">
        <v>4</v>
      </c>
      <c r="D207" s="10" t="n">
        <v>28</v>
      </c>
      <c r="E207" s="9" t="n">
        <v>3</v>
      </c>
      <c r="F207" s="11" t="n">
        <v>1802</v>
      </c>
      <c r="G207" s="66" t="n">
        <v>45440</v>
      </c>
      <c r="H207" s="66" t="n">
        <v>45442</v>
      </c>
      <c r="I207" s="30" t="n">
        <v>0</v>
      </c>
      <c r="J207" s="30" t="n">
        <v>0</v>
      </c>
      <c r="K207" s="30" t="n">
        <v>28</v>
      </c>
      <c r="L207" s="30" t="n">
        <v>0</v>
      </c>
      <c r="M207" s="30" t="n">
        <v>0</v>
      </c>
    </row>
    <row r="208" customFormat="false" ht="15" hidden="false" customHeight="true" outlineLevel="0" collapsed="false">
      <c r="A208" s="8" t="s">
        <v>821</v>
      </c>
      <c r="B208" s="8" t="s">
        <v>945</v>
      </c>
      <c r="C208" s="9" t="n">
        <v>4</v>
      </c>
      <c r="D208" s="10" t="n">
        <v>28</v>
      </c>
      <c r="E208" s="9" t="n">
        <v>4</v>
      </c>
      <c r="F208" s="11" t="n">
        <v>1305.64</v>
      </c>
      <c r="G208" s="66" t="n">
        <v>45903</v>
      </c>
      <c r="H208" s="66" t="n">
        <v>45907</v>
      </c>
      <c r="I208" s="30" t="n">
        <v>0</v>
      </c>
      <c r="J208" s="30" t="n">
        <v>0</v>
      </c>
      <c r="K208" s="30" t="n">
        <v>0</v>
      </c>
      <c r="L208" s="30" t="n">
        <v>28</v>
      </c>
      <c r="M208" s="30" t="n">
        <v>0</v>
      </c>
    </row>
    <row r="209" customFormat="false" ht="15" hidden="false" customHeight="true" outlineLevel="0" collapsed="false">
      <c r="A209" s="8" t="s">
        <v>753</v>
      </c>
      <c r="B209" s="8" t="s">
        <v>946</v>
      </c>
      <c r="C209" s="9" t="n">
        <v>4</v>
      </c>
      <c r="D209" s="10" t="n">
        <v>25</v>
      </c>
      <c r="E209" s="9" t="n">
        <v>4</v>
      </c>
      <c r="F209" s="11" t="n">
        <v>1625</v>
      </c>
      <c r="G209" s="66" t="n">
        <v>45922</v>
      </c>
      <c r="H209" s="66" t="n">
        <v>45930</v>
      </c>
      <c r="I209" s="30" t="n">
        <v>0</v>
      </c>
      <c r="J209" s="30" t="n">
        <v>0</v>
      </c>
      <c r="K209" s="30" t="n">
        <v>0</v>
      </c>
      <c r="L209" s="30" t="n">
        <v>25</v>
      </c>
      <c r="M209" s="30" t="n">
        <v>0</v>
      </c>
    </row>
    <row r="210" customFormat="false" ht="15" hidden="false" customHeight="true" outlineLevel="0" collapsed="false">
      <c r="A210" s="8" t="s">
        <v>753</v>
      </c>
      <c r="B210" s="8" t="s">
        <v>947</v>
      </c>
      <c r="C210" s="9" t="n">
        <v>6</v>
      </c>
      <c r="D210" s="10" t="n">
        <v>25</v>
      </c>
      <c r="E210" s="9" t="n">
        <v>5</v>
      </c>
      <c r="F210" s="11" t="n">
        <v>1391</v>
      </c>
      <c r="G210" s="66" t="n">
        <v>44714</v>
      </c>
      <c r="H210" s="66" t="n">
        <v>44719</v>
      </c>
      <c r="I210" s="30" t="n">
        <v>25</v>
      </c>
      <c r="J210" s="30" t="n">
        <v>0</v>
      </c>
      <c r="K210" s="30" t="n">
        <v>0</v>
      </c>
      <c r="L210" s="30" t="n">
        <v>0</v>
      </c>
      <c r="M210" s="30" t="n">
        <v>0</v>
      </c>
    </row>
    <row r="211" customFormat="false" ht="15" hidden="false" customHeight="true" outlineLevel="0" collapsed="false">
      <c r="A211" s="8" t="s">
        <v>821</v>
      </c>
      <c r="B211" s="8" t="s">
        <v>948</v>
      </c>
      <c r="C211" s="9" t="n">
        <v>5</v>
      </c>
      <c r="D211" s="10" t="n">
        <v>24</v>
      </c>
      <c r="E211" s="9" t="n">
        <v>3</v>
      </c>
      <c r="F211" s="11" t="n">
        <v>1286.79</v>
      </c>
      <c r="G211" s="66" t="n">
        <v>45176</v>
      </c>
      <c r="H211" s="66" t="n">
        <v>45178</v>
      </c>
      <c r="I211" s="30" t="n">
        <v>0</v>
      </c>
      <c r="J211" s="30" t="n">
        <v>24</v>
      </c>
      <c r="K211" s="30" t="n">
        <v>0</v>
      </c>
      <c r="L211" s="30" t="n">
        <v>0</v>
      </c>
      <c r="M211" s="30" t="n">
        <v>0</v>
      </c>
    </row>
    <row r="212" customFormat="false" ht="15" hidden="false" customHeight="true" outlineLevel="0" collapsed="false">
      <c r="A212" s="8" t="s">
        <v>753</v>
      </c>
      <c r="B212" s="8" t="s">
        <v>949</v>
      </c>
      <c r="C212" s="9" t="n">
        <v>3</v>
      </c>
      <c r="D212" s="10" t="n">
        <v>22.5</v>
      </c>
      <c r="E212" s="9" t="n">
        <v>2</v>
      </c>
      <c r="F212" s="11" t="n">
        <v>954.95</v>
      </c>
      <c r="G212" s="66" t="n">
        <v>45908</v>
      </c>
      <c r="H212" s="66" t="n">
        <v>45909</v>
      </c>
      <c r="I212" s="30" t="n">
        <v>0</v>
      </c>
      <c r="J212" s="30" t="n">
        <v>0</v>
      </c>
      <c r="K212" s="30" t="n">
        <v>0</v>
      </c>
      <c r="L212" s="30" t="n">
        <v>22.5</v>
      </c>
      <c r="M212" s="30" t="n">
        <v>0</v>
      </c>
    </row>
    <row r="213" customFormat="false" ht="15" hidden="false" customHeight="true" outlineLevel="0" collapsed="false">
      <c r="A213" s="8" t="s">
        <v>774</v>
      </c>
      <c r="B213" s="8" t="s">
        <v>950</v>
      </c>
      <c r="C213" s="9" t="n">
        <v>3</v>
      </c>
      <c r="D213" s="10" t="n">
        <v>19</v>
      </c>
      <c r="E213" s="9" t="n">
        <v>2</v>
      </c>
      <c r="F213" s="11" t="n">
        <v>6308.7</v>
      </c>
      <c r="G213" s="66" t="n">
        <v>45071</v>
      </c>
      <c r="H213" s="66" t="n">
        <v>45072</v>
      </c>
      <c r="I213" s="30" t="n">
        <v>0</v>
      </c>
      <c r="J213" s="30" t="n">
        <v>19</v>
      </c>
      <c r="K213" s="30" t="n">
        <v>0</v>
      </c>
      <c r="L213" s="30" t="n">
        <v>0</v>
      </c>
      <c r="M213" s="30" t="n">
        <v>0</v>
      </c>
    </row>
    <row r="214" customFormat="false" ht="15" hidden="false" customHeight="true" outlineLevel="0" collapsed="false">
      <c r="A214" s="8" t="s">
        <v>786</v>
      </c>
      <c r="B214" s="8" t="s">
        <v>951</v>
      </c>
      <c r="C214" s="9" t="n">
        <v>5</v>
      </c>
      <c r="D214" s="10" t="n">
        <v>16.5</v>
      </c>
      <c r="E214" s="9" t="n">
        <v>5</v>
      </c>
      <c r="F214" s="11" t="n">
        <v>0</v>
      </c>
      <c r="G214" s="66" t="n">
        <v>44782</v>
      </c>
      <c r="H214" s="66" t="n">
        <v>44853</v>
      </c>
      <c r="I214" s="30" t="n">
        <v>16.5</v>
      </c>
      <c r="J214" s="30" t="n">
        <v>0</v>
      </c>
      <c r="K214" s="30" t="n">
        <v>0</v>
      </c>
      <c r="L214" s="30" t="n">
        <v>0</v>
      </c>
      <c r="M214" s="30" t="n">
        <v>0</v>
      </c>
    </row>
    <row r="215" customFormat="false" ht="15" hidden="false" customHeight="true" outlineLevel="0" collapsed="false">
      <c r="A215" s="8" t="s">
        <v>753</v>
      </c>
      <c r="B215" s="8" t="s">
        <v>952</v>
      </c>
      <c r="C215" s="9" t="n">
        <v>2</v>
      </c>
      <c r="D215" s="10" t="n">
        <v>16</v>
      </c>
      <c r="E215" s="9" t="n">
        <v>2</v>
      </c>
      <c r="F215" s="11" t="n">
        <v>1152</v>
      </c>
      <c r="G215" s="66" t="n">
        <v>44714</v>
      </c>
      <c r="H215" s="66" t="n">
        <v>44774</v>
      </c>
      <c r="I215" s="30" t="n">
        <v>16</v>
      </c>
      <c r="J215" s="30" t="n">
        <v>0</v>
      </c>
      <c r="K215" s="30" t="n">
        <v>0</v>
      </c>
      <c r="L215" s="30" t="n">
        <v>0</v>
      </c>
      <c r="M215" s="30" t="n">
        <v>0</v>
      </c>
    </row>
    <row r="216" customFormat="false" ht="15" hidden="false" customHeight="true" outlineLevel="0" collapsed="false">
      <c r="A216" s="8" t="s">
        <v>821</v>
      </c>
      <c r="B216" s="8" t="s">
        <v>953</v>
      </c>
      <c r="C216" s="9" t="n">
        <v>3</v>
      </c>
      <c r="D216" s="10" t="n">
        <v>16</v>
      </c>
      <c r="E216" s="9" t="n">
        <v>2</v>
      </c>
      <c r="F216" s="11" t="n">
        <v>4341</v>
      </c>
      <c r="G216" s="66" t="n">
        <v>45103</v>
      </c>
      <c r="H216" s="66" t="n">
        <v>45104</v>
      </c>
      <c r="I216" s="30" t="n">
        <v>0</v>
      </c>
      <c r="J216" s="30" t="n">
        <v>16</v>
      </c>
      <c r="K216" s="30" t="n">
        <v>0</v>
      </c>
      <c r="L216" s="30" t="n">
        <v>0</v>
      </c>
      <c r="M216" s="30" t="n">
        <v>0</v>
      </c>
    </row>
    <row r="217" customFormat="false" ht="15" hidden="false" customHeight="true" outlineLevel="0" collapsed="false">
      <c r="A217" s="8" t="s">
        <v>761</v>
      </c>
      <c r="B217" s="8" t="s">
        <v>954</v>
      </c>
      <c r="C217" s="9" t="n">
        <v>3</v>
      </c>
      <c r="D217" s="10" t="n">
        <v>15.5</v>
      </c>
      <c r="E217" s="9" t="n">
        <v>3</v>
      </c>
      <c r="F217" s="11" t="n">
        <v>957.88</v>
      </c>
      <c r="G217" s="66" t="n">
        <v>45908</v>
      </c>
      <c r="H217" s="66" t="n">
        <v>45910</v>
      </c>
      <c r="I217" s="30" t="n">
        <v>0</v>
      </c>
      <c r="J217" s="30" t="n">
        <v>0</v>
      </c>
      <c r="K217" s="30" t="n">
        <v>0</v>
      </c>
      <c r="L217" s="30" t="n">
        <v>15.5</v>
      </c>
      <c r="M217" s="30" t="n">
        <v>0</v>
      </c>
    </row>
    <row r="218" customFormat="false" ht="15" hidden="false" customHeight="true" outlineLevel="0" collapsed="false">
      <c r="A218" s="8" t="s">
        <v>774</v>
      </c>
      <c r="B218" s="8" t="s">
        <v>955</v>
      </c>
      <c r="C218" s="9" t="n">
        <v>4</v>
      </c>
      <c r="D218" s="10" t="n">
        <v>14</v>
      </c>
      <c r="E218" s="9" t="n">
        <v>2</v>
      </c>
      <c r="F218" s="11" t="n">
        <v>1185.3</v>
      </c>
      <c r="G218" s="66" t="n">
        <v>45869</v>
      </c>
      <c r="H218" s="66" t="n">
        <v>45879</v>
      </c>
      <c r="I218" s="30" t="n">
        <v>0</v>
      </c>
      <c r="J218" s="30" t="n">
        <v>0</v>
      </c>
      <c r="K218" s="30" t="n">
        <v>0</v>
      </c>
      <c r="L218" s="30" t="n">
        <v>14</v>
      </c>
      <c r="M218" s="30" t="n">
        <v>0</v>
      </c>
    </row>
    <row r="219" customFormat="false" ht="15" hidden="false" customHeight="true" outlineLevel="0" collapsed="false">
      <c r="A219" s="8" t="s">
        <v>926</v>
      </c>
      <c r="B219" s="8" t="s">
        <v>956</v>
      </c>
      <c r="C219" s="9" t="n">
        <v>1</v>
      </c>
      <c r="D219" s="10" t="n">
        <v>12</v>
      </c>
      <c r="E219" s="9" t="n">
        <v>1</v>
      </c>
      <c r="F219" s="11" t="n">
        <v>2805</v>
      </c>
      <c r="G219" s="66" t="n">
        <v>45983</v>
      </c>
      <c r="H219" s="66" t="n">
        <v>45983</v>
      </c>
      <c r="I219" s="30" t="n">
        <v>0</v>
      </c>
      <c r="J219" s="30" t="n">
        <v>0</v>
      </c>
      <c r="K219" s="30" t="n">
        <v>0</v>
      </c>
      <c r="L219" s="30" t="n">
        <v>12</v>
      </c>
      <c r="M219" s="30" t="n">
        <v>0</v>
      </c>
    </row>
    <row r="220" customFormat="false" ht="15" hidden="false" customHeight="true" outlineLevel="0" collapsed="false">
      <c r="A220" s="8" t="s">
        <v>753</v>
      </c>
      <c r="B220" s="8" t="s">
        <v>957</v>
      </c>
      <c r="C220" s="9" t="n">
        <v>3</v>
      </c>
      <c r="D220" s="10" t="n">
        <v>12</v>
      </c>
      <c r="E220" s="9" t="n">
        <v>2</v>
      </c>
      <c r="F220" s="11" t="n">
        <v>591</v>
      </c>
      <c r="G220" s="66" t="n">
        <v>44714</v>
      </c>
      <c r="H220" s="66" t="n">
        <v>44715</v>
      </c>
      <c r="I220" s="30" t="n">
        <v>12</v>
      </c>
      <c r="J220" s="30" t="n">
        <v>0</v>
      </c>
      <c r="K220" s="30" t="n">
        <v>0</v>
      </c>
      <c r="L220" s="30" t="n">
        <v>0</v>
      </c>
      <c r="M220" s="30" t="n">
        <v>0</v>
      </c>
    </row>
    <row r="221" customFormat="false" ht="15" hidden="false" customHeight="true" outlineLevel="0" collapsed="false">
      <c r="A221" s="8" t="s">
        <v>821</v>
      </c>
      <c r="B221" s="8" t="s">
        <v>958</v>
      </c>
      <c r="C221" s="9" t="n">
        <v>3</v>
      </c>
      <c r="D221" s="10" t="n">
        <v>11</v>
      </c>
      <c r="E221" s="9" t="n">
        <v>1</v>
      </c>
      <c r="F221" s="11" t="n">
        <v>257.81</v>
      </c>
      <c r="G221" s="66" t="n">
        <v>45181</v>
      </c>
      <c r="H221" s="66" t="n">
        <v>45181</v>
      </c>
      <c r="I221" s="30" t="n">
        <v>0</v>
      </c>
      <c r="J221" s="30" t="n">
        <v>11</v>
      </c>
      <c r="K221" s="30" t="n">
        <v>0</v>
      </c>
      <c r="L221" s="30" t="n">
        <v>0</v>
      </c>
      <c r="M221" s="30" t="n">
        <v>0</v>
      </c>
    </row>
    <row r="222" customFormat="false" ht="15" hidden="false" customHeight="true" outlineLevel="0" collapsed="false">
      <c r="A222" s="8" t="s">
        <v>770</v>
      </c>
      <c r="B222" s="8" t="s">
        <v>346</v>
      </c>
      <c r="C222" s="9" t="n">
        <v>2</v>
      </c>
      <c r="D222" s="10" t="n">
        <v>10</v>
      </c>
      <c r="E222" s="9" t="n">
        <v>1</v>
      </c>
      <c r="F222" s="11" t="n">
        <v>1573</v>
      </c>
      <c r="G222" s="66" t="n">
        <v>45075</v>
      </c>
      <c r="H222" s="66" t="n">
        <v>45075</v>
      </c>
      <c r="I222" s="30" t="n">
        <v>0</v>
      </c>
      <c r="J222" s="30" t="n">
        <v>10</v>
      </c>
      <c r="K222" s="30" t="n">
        <v>0</v>
      </c>
      <c r="L222" s="30" t="n">
        <v>0</v>
      </c>
      <c r="M222" s="30" t="n">
        <v>0</v>
      </c>
    </row>
    <row r="223" customFormat="false" ht="15" hidden="false" customHeight="true" outlineLevel="0" collapsed="false">
      <c r="A223" s="8" t="s">
        <v>821</v>
      </c>
      <c r="B223" s="8" t="s">
        <v>959</v>
      </c>
      <c r="C223" s="9" t="n">
        <v>3</v>
      </c>
      <c r="D223" s="10" t="n">
        <v>7</v>
      </c>
      <c r="E223" s="9" t="n">
        <v>1</v>
      </c>
      <c r="F223" s="11" t="n">
        <v>210.25</v>
      </c>
      <c r="G223" s="66" t="n">
        <v>45197</v>
      </c>
      <c r="H223" s="66" t="n">
        <v>45197</v>
      </c>
      <c r="I223" s="30" t="n">
        <v>0</v>
      </c>
      <c r="J223" s="30" t="n">
        <v>7</v>
      </c>
      <c r="K223" s="30" t="n">
        <v>0</v>
      </c>
      <c r="L223" s="30" t="n">
        <v>0</v>
      </c>
      <c r="M223" s="30" t="n">
        <v>0</v>
      </c>
    </row>
    <row r="224" customFormat="false" ht="15" hidden="false" customHeight="true" outlineLevel="0" collapsed="false">
      <c r="A224" s="8" t="s">
        <v>753</v>
      </c>
      <c r="B224" s="8" t="s">
        <v>960</v>
      </c>
      <c r="C224" s="9" t="n">
        <v>2</v>
      </c>
      <c r="D224" s="10" t="n">
        <v>6.5</v>
      </c>
      <c r="E224" s="9" t="n">
        <v>2</v>
      </c>
      <c r="F224" s="11" t="n">
        <v>1834</v>
      </c>
      <c r="G224" s="66" t="n">
        <v>45177</v>
      </c>
      <c r="H224" s="66" t="n">
        <v>45181</v>
      </c>
      <c r="I224" s="30" t="n">
        <v>0</v>
      </c>
      <c r="J224" s="30" t="n">
        <v>6.5</v>
      </c>
      <c r="K224" s="30" t="n">
        <v>0</v>
      </c>
      <c r="L224" s="30" t="n">
        <v>0</v>
      </c>
      <c r="M224" s="30" t="n">
        <v>0</v>
      </c>
    </row>
    <row r="225" customFormat="false" ht="15" hidden="false" customHeight="true" outlineLevel="0" collapsed="false">
      <c r="A225" s="8" t="s">
        <v>821</v>
      </c>
      <c r="B225" s="8" t="s">
        <v>961</v>
      </c>
      <c r="C225" s="9" t="n">
        <v>3</v>
      </c>
      <c r="D225" s="10" t="n">
        <v>6</v>
      </c>
      <c r="E225" s="9" t="n">
        <v>1</v>
      </c>
      <c r="F225" s="11" t="n">
        <v>210.25</v>
      </c>
      <c r="G225" s="66" t="n">
        <v>45197</v>
      </c>
      <c r="H225" s="66" t="n">
        <v>45197</v>
      </c>
      <c r="I225" s="30" t="n">
        <v>0</v>
      </c>
      <c r="J225" s="30" t="n">
        <v>6</v>
      </c>
      <c r="K225" s="30" t="n">
        <v>0</v>
      </c>
      <c r="L225" s="30" t="n">
        <v>0</v>
      </c>
      <c r="M225" s="30" t="n">
        <v>0</v>
      </c>
    </row>
    <row r="226" customFormat="false" ht="15" hidden="false" customHeight="true" outlineLevel="0" collapsed="false">
      <c r="A226" s="8" t="s">
        <v>753</v>
      </c>
      <c r="B226" s="8" t="s">
        <v>962</v>
      </c>
      <c r="C226" s="9" t="n">
        <v>1</v>
      </c>
      <c r="D226" s="10" t="n">
        <v>6</v>
      </c>
      <c r="E226" s="9" t="n">
        <v>1</v>
      </c>
      <c r="F226" s="11" t="n">
        <v>325.5</v>
      </c>
      <c r="G226" s="66" t="n">
        <v>45910</v>
      </c>
      <c r="H226" s="66" t="n">
        <v>45910</v>
      </c>
      <c r="I226" s="30" t="n">
        <v>0</v>
      </c>
      <c r="J226" s="30" t="n">
        <v>0</v>
      </c>
      <c r="K226" s="30" t="n">
        <v>0</v>
      </c>
      <c r="L226" s="30" t="n">
        <v>6</v>
      </c>
      <c r="M226" s="30" t="n">
        <v>0</v>
      </c>
    </row>
    <row r="227" customFormat="false" ht="15" hidden="false" customHeight="true" outlineLevel="0" collapsed="false">
      <c r="A227" s="8" t="s">
        <v>753</v>
      </c>
      <c r="B227" s="8" t="s">
        <v>963</v>
      </c>
      <c r="C227" s="9" t="n">
        <v>1</v>
      </c>
      <c r="D227" s="10" t="n">
        <v>6</v>
      </c>
      <c r="E227" s="9" t="n">
        <v>1</v>
      </c>
      <c r="F227" s="11" t="n">
        <v>184.44</v>
      </c>
      <c r="G227" s="66" t="n">
        <v>45190</v>
      </c>
      <c r="H227" s="66" t="n">
        <v>45190</v>
      </c>
      <c r="I227" s="30" t="n">
        <v>0</v>
      </c>
      <c r="J227" s="30" t="n">
        <v>6</v>
      </c>
      <c r="K227" s="30" t="n">
        <v>0</v>
      </c>
      <c r="L227" s="30" t="n">
        <v>0</v>
      </c>
      <c r="M227" s="30" t="n">
        <v>0</v>
      </c>
    </row>
    <row r="228" customFormat="false" ht="15" hidden="false" customHeight="true" outlineLevel="0" collapsed="false">
      <c r="A228" s="8" t="s">
        <v>761</v>
      </c>
      <c r="B228" s="8" t="s">
        <v>964</v>
      </c>
      <c r="C228" s="9" t="n">
        <v>3</v>
      </c>
      <c r="D228" s="10" t="n">
        <v>5</v>
      </c>
      <c r="E228" s="9" t="n">
        <v>3</v>
      </c>
      <c r="F228" s="11" t="n">
        <v>120</v>
      </c>
      <c r="G228" s="66" t="n">
        <v>44613</v>
      </c>
      <c r="H228" s="66" t="n">
        <v>44623</v>
      </c>
      <c r="I228" s="30" t="n">
        <v>5</v>
      </c>
      <c r="J228" s="30" t="n">
        <v>0</v>
      </c>
      <c r="K228" s="30" t="n">
        <v>0</v>
      </c>
      <c r="L228" s="30" t="n">
        <v>0</v>
      </c>
      <c r="M228" s="30" t="n">
        <v>0</v>
      </c>
    </row>
    <row r="229" customFormat="false" ht="15" hidden="false" customHeight="true" outlineLevel="0" collapsed="false">
      <c r="A229" s="8" t="s">
        <v>821</v>
      </c>
      <c r="B229" s="8" t="s">
        <v>965</v>
      </c>
      <c r="C229" s="9" t="n">
        <v>3</v>
      </c>
      <c r="D229" s="10" t="n">
        <v>5</v>
      </c>
      <c r="E229" s="9" t="n">
        <v>1</v>
      </c>
      <c r="F229" s="11" t="n">
        <v>210.25</v>
      </c>
      <c r="G229" s="66" t="n">
        <v>45197</v>
      </c>
      <c r="H229" s="66" t="n">
        <v>45197</v>
      </c>
      <c r="I229" s="30" t="n">
        <v>0</v>
      </c>
      <c r="J229" s="30" t="n">
        <v>5</v>
      </c>
      <c r="K229" s="30" t="n">
        <v>0</v>
      </c>
      <c r="L229" s="30" t="n">
        <v>0</v>
      </c>
      <c r="M229" s="30" t="n">
        <v>0</v>
      </c>
    </row>
    <row r="230" customFormat="false" ht="15" hidden="false" customHeight="true" outlineLevel="0" collapsed="false">
      <c r="A230" s="8" t="s">
        <v>753</v>
      </c>
      <c r="B230" s="8" t="s">
        <v>966</v>
      </c>
      <c r="C230" s="9" t="n">
        <v>1</v>
      </c>
      <c r="D230" s="10" t="n">
        <v>4.5</v>
      </c>
      <c r="E230" s="9" t="n">
        <v>1</v>
      </c>
      <c r="F230" s="11" t="n">
        <v>245</v>
      </c>
      <c r="G230" s="66" t="n">
        <v>45910</v>
      </c>
      <c r="H230" s="66" t="n">
        <v>45910</v>
      </c>
      <c r="I230" s="30" t="n">
        <v>0</v>
      </c>
      <c r="J230" s="30" t="n">
        <v>0</v>
      </c>
      <c r="K230" s="30" t="n">
        <v>0</v>
      </c>
      <c r="L230" s="30" t="n">
        <v>4.5</v>
      </c>
      <c r="M230" s="30" t="n">
        <v>0</v>
      </c>
    </row>
    <row r="231" customFormat="false" ht="15" hidden="false" customHeight="true" outlineLevel="0" collapsed="false">
      <c r="A231" s="8" t="s">
        <v>770</v>
      </c>
      <c r="B231" s="8" t="s">
        <v>347</v>
      </c>
      <c r="C231" s="9" t="n">
        <v>1</v>
      </c>
      <c r="D231" s="10" t="n">
        <v>4</v>
      </c>
      <c r="E231" s="9" t="n">
        <v>1</v>
      </c>
      <c r="F231" s="11" t="n">
        <v>1102.5</v>
      </c>
      <c r="G231" s="66" t="n">
        <v>45833</v>
      </c>
      <c r="H231" s="66" t="n">
        <v>45833</v>
      </c>
      <c r="I231" s="30" t="n">
        <v>0</v>
      </c>
      <c r="J231" s="30" t="n">
        <v>0</v>
      </c>
      <c r="K231" s="30" t="n">
        <v>0</v>
      </c>
      <c r="L231" s="30" t="n">
        <v>4</v>
      </c>
      <c r="M231" s="30" t="n">
        <v>0</v>
      </c>
    </row>
    <row r="232" customFormat="false" ht="15" hidden="false" customHeight="true" outlineLevel="0" collapsed="false">
      <c r="A232" s="8" t="s">
        <v>821</v>
      </c>
      <c r="B232" s="8" t="s">
        <v>967</v>
      </c>
      <c r="C232" s="9" t="n">
        <v>1</v>
      </c>
      <c r="D232" s="10" t="n">
        <v>4</v>
      </c>
      <c r="E232" s="9" t="n">
        <v>1</v>
      </c>
      <c r="F232" s="11" t="n">
        <v>0</v>
      </c>
      <c r="G232" s="66" t="n">
        <v>45387</v>
      </c>
      <c r="H232" s="66" t="n">
        <v>45387</v>
      </c>
      <c r="I232" s="30" t="n">
        <v>0</v>
      </c>
      <c r="J232" s="30" t="n">
        <v>0</v>
      </c>
      <c r="K232" s="30" t="n">
        <v>4</v>
      </c>
      <c r="L232" s="30" t="n">
        <v>0</v>
      </c>
      <c r="M232" s="30" t="n">
        <v>0</v>
      </c>
    </row>
    <row r="233" customFormat="false" ht="15" hidden="false" customHeight="true" outlineLevel="0" collapsed="false">
      <c r="A233" s="8" t="s">
        <v>770</v>
      </c>
      <c r="B233" s="8" t="s">
        <v>348</v>
      </c>
      <c r="C233" s="9" t="n">
        <v>1</v>
      </c>
      <c r="D233" s="10" t="n">
        <v>3</v>
      </c>
      <c r="E233" s="9" t="n">
        <v>1</v>
      </c>
      <c r="F233" s="11" t="n">
        <v>650</v>
      </c>
      <c r="G233" s="66" t="n">
        <v>45177</v>
      </c>
      <c r="H233" s="66" t="n">
        <v>45177</v>
      </c>
      <c r="I233" s="30" t="n">
        <v>0</v>
      </c>
      <c r="J233" s="30" t="n">
        <v>3</v>
      </c>
      <c r="K233" s="30" t="n">
        <v>0</v>
      </c>
      <c r="L233" s="30" t="n">
        <v>0</v>
      </c>
      <c r="M233" s="30" t="n">
        <v>0</v>
      </c>
    </row>
    <row r="234" customFormat="false" ht="15" hidden="false" customHeight="true" outlineLevel="0" collapsed="false">
      <c r="A234" s="8" t="s">
        <v>774</v>
      </c>
      <c r="B234" s="8" t="s">
        <v>968</v>
      </c>
      <c r="C234" s="9" t="n">
        <v>2</v>
      </c>
      <c r="D234" s="10" t="n">
        <v>3</v>
      </c>
      <c r="E234" s="9" t="n">
        <v>1</v>
      </c>
      <c r="F234" s="11" t="n">
        <v>1250.8</v>
      </c>
      <c r="G234" s="66" t="n">
        <v>45169</v>
      </c>
      <c r="H234" s="66" t="n">
        <v>45169</v>
      </c>
      <c r="I234" s="30" t="n">
        <v>0</v>
      </c>
      <c r="J234" s="30" t="n">
        <v>3</v>
      </c>
      <c r="K234" s="30" t="n">
        <v>0</v>
      </c>
      <c r="L234" s="30" t="n">
        <v>0</v>
      </c>
      <c r="M234" s="30" t="n">
        <v>0</v>
      </c>
    </row>
    <row r="235" customFormat="false" ht="15" hidden="false" customHeight="true" outlineLevel="0" collapsed="false">
      <c r="A235" s="8" t="s">
        <v>753</v>
      </c>
      <c r="B235" s="8" t="s">
        <v>969</v>
      </c>
      <c r="C235" s="9" t="n">
        <v>1</v>
      </c>
      <c r="D235" s="10" t="n">
        <v>2</v>
      </c>
      <c r="E235" s="9" t="n">
        <v>1</v>
      </c>
      <c r="F235" s="11" t="n">
        <v>222.6</v>
      </c>
      <c r="G235" s="66" t="n">
        <v>45165</v>
      </c>
      <c r="H235" s="66" t="n">
        <v>45165</v>
      </c>
      <c r="I235" s="30" t="n">
        <v>0</v>
      </c>
      <c r="J235" s="30" t="n">
        <v>2</v>
      </c>
      <c r="K235" s="30" t="n">
        <v>0</v>
      </c>
      <c r="L235" s="30" t="n">
        <v>0</v>
      </c>
      <c r="M235" s="30" t="n">
        <v>0</v>
      </c>
    </row>
    <row r="236" customFormat="false" ht="15" hidden="false" customHeight="true" outlineLevel="0" collapsed="false">
      <c r="A236" s="8" t="s">
        <v>761</v>
      </c>
      <c r="B236" s="8" t="s">
        <v>970</v>
      </c>
      <c r="C236" s="9" t="n">
        <v>1</v>
      </c>
      <c r="D236" s="10" t="n">
        <v>2</v>
      </c>
      <c r="E236" s="9" t="n">
        <v>1</v>
      </c>
      <c r="F236" s="11" t="n">
        <v>90</v>
      </c>
      <c r="G236" s="66" t="n">
        <v>46099</v>
      </c>
      <c r="H236" s="66" t="n">
        <v>46099</v>
      </c>
      <c r="I236" s="30" t="n">
        <v>0</v>
      </c>
      <c r="J236" s="30" t="n">
        <v>0</v>
      </c>
      <c r="K236" s="30" t="n">
        <v>0</v>
      </c>
      <c r="L236" s="30" t="n">
        <v>0</v>
      </c>
      <c r="M236" s="30" t="n">
        <v>2</v>
      </c>
    </row>
    <row r="237" customFormat="false" ht="15" hidden="false" customHeight="true" outlineLevel="0" collapsed="false">
      <c r="A237" s="12" t="s">
        <v>60</v>
      </c>
      <c r="B237" s="12"/>
      <c r="C237" s="13" t="n">
        <f aca="false">SUM(C4:C236)</f>
        <v>19843</v>
      </c>
      <c r="D237" s="14" t="n">
        <f aca="false">SUM(D4:D236)</f>
        <v>132600.5</v>
      </c>
      <c r="E237" s="12"/>
      <c r="F237" s="15" t="n">
        <f aca="false">SUM(F4:F236)</f>
        <v>10466637.28</v>
      </c>
      <c r="G237" s="12"/>
      <c r="H237" s="12"/>
      <c r="I237" s="68" t="n">
        <f aca="false">SUM(I4:I236)</f>
        <v>29717.4</v>
      </c>
      <c r="J237" s="68" t="n">
        <f aca="false">SUM(J4:J236)</f>
        <v>38201.9</v>
      </c>
      <c r="K237" s="68" t="n">
        <f aca="false">SUM(K4:K236)</f>
        <v>28995.2</v>
      </c>
      <c r="L237" s="68" t="n">
        <f aca="false">SUM(L4:L236)</f>
        <v>32342</v>
      </c>
      <c r="M237" s="68" t="n">
        <f aca="false">SUM(M4:M236)</f>
        <v>3344</v>
      </c>
    </row>
  </sheetData>
  <autoFilter ref="A3:M236"/>
  <mergeCells count="1">
    <mergeCell ref="A1:I1"/>
  </mergeCells>
  <conditionalFormatting sqref="D4:D236">
    <cfRule type="dataBar" priority="2">
      <dataBar showValue="1" minLength="10" maxLength="90">
        <cfvo type="min" val="0"/>
        <cfvo type="max" val="0"/>
        <color rgb="FF1F4E78"/>
      </dataBar>
      <extLst>
        <ext xmlns:x14="http://schemas.microsoft.com/office/spreadsheetml/2009/9/main" uri="{B025F937-C7B1-47D3-B67F-A62EFF666E3E}">
          <x14:id>{60962187-CA1C-46C0-9445-C0E32DCD57B2}</x14:id>
        </ext>
      </extLst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0962187-CA1C-46C0-9445-C0E32DCD57B2}">
            <x14:dataBar minLength="10" maxLength="90" axisPosition="none" gradient="true">
              <x14:cfvo type="min"/>
              <x14:cfvo type="max"/>
              <x14:negativeFillColor rgb="FF1F4E78"/>
              <x14:axisColor rgb="FF000000"/>
            </x14:dataBar>
          </x14:cfRule>
          <xm:sqref>D4:D236</xm:sqref>
        </x14:conditionalFormatting>
      </x14:conditionalFormatting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ED7D31"/>
    <pageSetUpPr fitToPage="false"/>
  </sheetPr>
  <dimension ref="A1:BA1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3" topLeftCell="B4" activePane="bottomRight" state="frozen"/>
      <selection pane="topLeft" activeCell="A1" activeCellId="0" sqref="A1"/>
      <selection pane="topRight" activeCell="B1" activeCellId="0" sqref="B1"/>
      <selection pane="bottomLeft" activeCell="A4" activeCellId="0" sqref="A4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22"/>
    <col collapsed="false" customWidth="true" hidden="false" outlineLevel="0" max="53" min="2" style="1" width="11"/>
  </cols>
  <sheetData>
    <row r="1" customFormat="false" ht="19.5" hidden="false" customHeight="true" outlineLevel="0" collapsed="false">
      <c r="A1" s="2" t="s">
        <v>971</v>
      </c>
      <c r="B1" s="2"/>
      <c r="C1" s="2"/>
      <c r="D1" s="2"/>
      <c r="E1" s="2"/>
      <c r="F1" s="2"/>
      <c r="G1" s="2"/>
      <c r="H1" s="2"/>
      <c r="I1" s="2"/>
      <c r="J1" s="2"/>
      <c r="K1" s="2"/>
    </row>
    <row r="3" customFormat="false" ht="15" hidden="false" customHeight="true" outlineLevel="0" collapsed="false">
      <c r="A3" s="7" t="s">
        <v>972</v>
      </c>
      <c r="B3" s="7" t="s">
        <v>80</v>
      </c>
      <c r="C3" s="7" t="s">
        <v>81</v>
      </c>
      <c r="D3" s="7" t="s">
        <v>82</v>
      </c>
      <c r="E3" s="7" t="s">
        <v>83</v>
      </c>
      <c r="F3" s="7" t="s">
        <v>84</v>
      </c>
      <c r="G3" s="7" t="s">
        <v>85</v>
      </c>
      <c r="H3" s="7" t="s">
        <v>86</v>
      </c>
      <c r="I3" s="7" t="s">
        <v>87</v>
      </c>
      <c r="J3" s="7" t="s">
        <v>88</v>
      </c>
      <c r="K3" s="7" t="s">
        <v>89</v>
      </c>
      <c r="L3" s="7" t="s">
        <v>90</v>
      </c>
      <c r="M3" s="7" t="s">
        <v>91</v>
      </c>
      <c r="N3" s="7" t="s">
        <v>92</v>
      </c>
      <c r="O3" s="7" t="s">
        <v>93</v>
      </c>
      <c r="P3" s="7" t="s">
        <v>94</v>
      </c>
      <c r="Q3" s="7" t="s">
        <v>95</v>
      </c>
      <c r="R3" s="7" t="s">
        <v>96</v>
      </c>
      <c r="S3" s="7" t="s">
        <v>97</v>
      </c>
      <c r="T3" s="7" t="s">
        <v>98</v>
      </c>
      <c r="U3" s="7" t="s">
        <v>99</v>
      </c>
      <c r="V3" s="7" t="s">
        <v>100</v>
      </c>
      <c r="W3" s="7" t="s">
        <v>101</v>
      </c>
      <c r="X3" s="7" t="s">
        <v>102</v>
      </c>
      <c r="Y3" s="7" t="s">
        <v>103</v>
      </c>
      <c r="Z3" s="7" t="s">
        <v>105</v>
      </c>
      <c r="AA3" s="7" t="s">
        <v>106</v>
      </c>
      <c r="AB3" s="7" t="s">
        <v>107</v>
      </c>
      <c r="AC3" s="7" t="s">
        <v>108</v>
      </c>
      <c r="AD3" s="7" t="s">
        <v>109</v>
      </c>
      <c r="AE3" s="7" t="s">
        <v>110</v>
      </c>
      <c r="AF3" s="7" t="s">
        <v>111</v>
      </c>
      <c r="AG3" s="7" t="s">
        <v>112</v>
      </c>
      <c r="AH3" s="7" t="s">
        <v>113</v>
      </c>
      <c r="AI3" s="7" t="s">
        <v>114</v>
      </c>
      <c r="AJ3" s="7" t="s">
        <v>115</v>
      </c>
      <c r="AK3" s="7" t="s">
        <v>116</v>
      </c>
      <c r="AL3" s="7" t="s">
        <v>117</v>
      </c>
      <c r="AM3" s="7" t="s">
        <v>118</v>
      </c>
      <c r="AN3" s="7" t="s">
        <v>119</v>
      </c>
      <c r="AO3" s="7" t="s">
        <v>120</v>
      </c>
      <c r="AP3" s="7" t="s">
        <v>121</v>
      </c>
      <c r="AQ3" s="7" t="s">
        <v>122</v>
      </c>
      <c r="AR3" s="7" t="s">
        <v>123</v>
      </c>
      <c r="AS3" s="7" t="s">
        <v>124</v>
      </c>
      <c r="AT3" s="7" t="s">
        <v>125</v>
      </c>
      <c r="AU3" s="7" t="s">
        <v>126</v>
      </c>
      <c r="AV3" s="7" t="s">
        <v>127</v>
      </c>
      <c r="AW3" s="7" t="s">
        <v>128</v>
      </c>
      <c r="AX3" s="7" t="s">
        <v>129</v>
      </c>
      <c r="AY3" s="7" t="s">
        <v>130</v>
      </c>
      <c r="AZ3" s="7" t="s">
        <v>131</v>
      </c>
      <c r="BA3" s="7" t="s">
        <v>148</v>
      </c>
    </row>
    <row r="4" customFormat="false" ht="15" hidden="false" customHeight="true" outlineLevel="0" collapsed="false">
      <c r="A4" s="8" t="s">
        <v>753</v>
      </c>
      <c r="B4" s="24" t="n">
        <v>202.5</v>
      </c>
      <c r="C4" s="24" t="n">
        <v>266.5</v>
      </c>
      <c r="D4" s="24" t="n">
        <v>1334.5</v>
      </c>
      <c r="E4" s="24" t="n">
        <v>1161.5</v>
      </c>
      <c r="F4" s="24" t="n">
        <v>2265.5</v>
      </c>
      <c r="G4" s="24" t="n">
        <v>3942.8</v>
      </c>
      <c r="H4" s="24" t="n">
        <v>2734.5</v>
      </c>
      <c r="I4" s="24" t="n">
        <v>3191</v>
      </c>
      <c r="J4" s="24" t="n">
        <v>3511.5</v>
      </c>
      <c r="K4" s="24" t="n">
        <v>2939.5</v>
      </c>
      <c r="L4" s="24" t="n">
        <v>1061.5</v>
      </c>
      <c r="M4" s="24" t="n">
        <v>493.3</v>
      </c>
      <c r="N4" s="24" t="n">
        <v>105</v>
      </c>
      <c r="O4" s="24" t="n">
        <v>106</v>
      </c>
      <c r="P4" s="24" t="n">
        <v>430</v>
      </c>
      <c r="Q4" s="24" t="n">
        <v>1429</v>
      </c>
      <c r="R4" s="24" t="n">
        <v>2409.5</v>
      </c>
      <c r="S4" s="24" t="n">
        <v>4073</v>
      </c>
      <c r="T4" s="24" t="n">
        <v>3122.7</v>
      </c>
      <c r="U4" s="24" t="n">
        <v>4025.5</v>
      </c>
      <c r="V4" s="24" t="n">
        <v>6217.8</v>
      </c>
      <c r="W4" s="24" t="n">
        <v>4079.5</v>
      </c>
      <c r="X4" s="24" t="n">
        <v>1566.5</v>
      </c>
      <c r="Y4" s="24" t="n">
        <v>475.5</v>
      </c>
      <c r="Z4" s="24" t="n">
        <v>5.5</v>
      </c>
      <c r="AA4" s="24" t="n">
        <v>663.5</v>
      </c>
      <c r="AB4" s="24" t="n">
        <v>1953</v>
      </c>
      <c r="AC4" s="24" t="n">
        <v>2436.5</v>
      </c>
      <c r="AD4" s="24" t="n">
        <v>2439</v>
      </c>
      <c r="AE4" s="24" t="n">
        <v>2992.9</v>
      </c>
      <c r="AF4" s="24" t="n">
        <v>3777</v>
      </c>
      <c r="AG4" s="24" t="n">
        <v>2269</v>
      </c>
      <c r="AH4" s="24" t="n">
        <v>2173</v>
      </c>
      <c r="AI4" s="24" t="n">
        <v>591.5</v>
      </c>
      <c r="AJ4" s="24" t="n">
        <v>32</v>
      </c>
      <c r="AK4" s="24" t="n">
        <v>53.5</v>
      </c>
      <c r="AL4" s="24" t="n">
        <v>263</v>
      </c>
      <c r="AM4" s="24" t="n">
        <v>575</v>
      </c>
      <c r="AN4" s="24" t="n">
        <v>3056.5</v>
      </c>
      <c r="AO4" s="24" t="n">
        <v>1915</v>
      </c>
      <c r="AP4" s="24" t="n">
        <v>2682</v>
      </c>
      <c r="AQ4" s="24" t="n">
        <v>2576.5</v>
      </c>
      <c r="AR4" s="24" t="n">
        <v>3132.5</v>
      </c>
      <c r="AS4" s="24" t="n">
        <v>3690</v>
      </c>
      <c r="AT4" s="24" t="n">
        <v>2382</v>
      </c>
      <c r="AU4" s="24" t="n">
        <v>517</v>
      </c>
      <c r="AV4" s="24" t="n">
        <v>428.5</v>
      </c>
      <c r="AW4" s="24" t="n">
        <v>12.5</v>
      </c>
      <c r="AX4" s="24" t="n">
        <v>466.5</v>
      </c>
      <c r="AY4" s="24" t="n">
        <v>931</v>
      </c>
      <c r="AZ4" s="24" t="n">
        <v>1215.5</v>
      </c>
      <c r="BA4" s="24" t="n">
        <v>94374.4</v>
      </c>
    </row>
    <row r="5" customFormat="false" ht="15" hidden="false" customHeight="true" outlineLevel="0" collapsed="false">
      <c r="A5" s="8" t="s">
        <v>761</v>
      </c>
      <c r="B5" s="24" t="n">
        <v>86.5</v>
      </c>
      <c r="C5" s="24" t="n">
        <v>118.6</v>
      </c>
      <c r="D5" s="24" t="n">
        <v>303</v>
      </c>
      <c r="E5" s="24" t="n">
        <v>335.1</v>
      </c>
      <c r="F5" s="24" t="n">
        <v>262.1</v>
      </c>
      <c r="G5" s="24" t="n">
        <v>619</v>
      </c>
      <c r="H5" s="24" t="n">
        <v>638.2</v>
      </c>
      <c r="I5" s="24" t="n">
        <v>574</v>
      </c>
      <c r="J5" s="24" t="n">
        <v>663.5</v>
      </c>
      <c r="K5" s="24" t="n">
        <v>601.5</v>
      </c>
      <c r="L5" s="24" t="n">
        <v>234</v>
      </c>
      <c r="M5" s="24" t="n">
        <v>38.8</v>
      </c>
      <c r="N5" s="24" t="n">
        <v>126.8</v>
      </c>
      <c r="O5" s="24" t="n">
        <v>95</v>
      </c>
      <c r="P5" s="24" t="n">
        <v>67.3</v>
      </c>
      <c r="Q5" s="24" t="n">
        <v>105.6</v>
      </c>
      <c r="R5" s="24" t="n">
        <v>257.4</v>
      </c>
      <c r="S5" s="24" t="n">
        <v>543.5</v>
      </c>
      <c r="T5" s="24" t="n">
        <v>1013.5</v>
      </c>
      <c r="U5" s="24" t="n">
        <v>916</v>
      </c>
      <c r="V5" s="24" t="n">
        <v>1225.5</v>
      </c>
      <c r="W5" s="24" t="n">
        <v>665</v>
      </c>
      <c r="X5" s="24" t="n">
        <v>152.5</v>
      </c>
      <c r="Y5" s="24" t="n">
        <v>62</v>
      </c>
      <c r="Z5" s="24" t="n">
        <v>142.5</v>
      </c>
      <c r="AA5" s="24" t="n">
        <v>51</v>
      </c>
      <c r="AB5" s="24" t="n">
        <v>211</v>
      </c>
      <c r="AC5" s="24" t="n">
        <v>188</v>
      </c>
      <c r="AD5" s="24" t="n">
        <v>354</v>
      </c>
      <c r="AE5" s="24" t="n">
        <v>736</v>
      </c>
      <c r="AF5" s="24" t="n">
        <v>813</v>
      </c>
      <c r="AG5" s="24" t="n">
        <v>407.5</v>
      </c>
      <c r="AH5" s="24" t="n">
        <v>407</v>
      </c>
      <c r="AI5" s="24" t="n">
        <v>67.5</v>
      </c>
      <c r="AJ5" s="24" t="n">
        <v>24</v>
      </c>
      <c r="AK5" s="24" t="n">
        <v>0</v>
      </c>
      <c r="AL5" s="24" t="n">
        <v>0</v>
      </c>
      <c r="AM5" s="24" t="n">
        <v>34.5</v>
      </c>
      <c r="AN5" s="24" t="n">
        <v>462</v>
      </c>
      <c r="AO5" s="24" t="n">
        <v>107</v>
      </c>
      <c r="AP5" s="24" t="n">
        <v>278</v>
      </c>
      <c r="AQ5" s="24" t="n">
        <v>334</v>
      </c>
      <c r="AR5" s="24" t="n">
        <v>415.5</v>
      </c>
      <c r="AS5" s="24" t="n">
        <v>944.5</v>
      </c>
      <c r="AT5" s="24" t="n">
        <v>520</v>
      </c>
      <c r="AU5" s="24" t="n">
        <v>249.5</v>
      </c>
      <c r="AV5" s="24" t="n">
        <v>104.5</v>
      </c>
      <c r="AW5" s="24" t="n">
        <v>17.5</v>
      </c>
      <c r="AX5" s="24" t="n">
        <v>6</v>
      </c>
      <c r="AY5" s="24" t="n">
        <v>44</v>
      </c>
      <c r="AZ5" s="24" t="n">
        <v>87.5</v>
      </c>
      <c r="BA5" s="24" t="n">
        <v>16710.4</v>
      </c>
    </row>
    <row r="6" customFormat="false" ht="15" hidden="false" customHeight="true" outlineLevel="0" collapsed="false">
      <c r="A6" s="8" t="s">
        <v>770</v>
      </c>
      <c r="B6" s="24" t="n">
        <v>0</v>
      </c>
      <c r="C6" s="24" t="n">
        <v>0</v>
      </c>
      <c r="D6" s="24" t="n">
        <v>0</v>
      </c>
      <c r="E6" s="24" t="n">
        <v>0</v>
      </c>
      <c r="F6" s="24" t="n">
        <v>157.5</v>
      </c>
      <c r="G6" s="24" t="n">
        <v>536.5</v>
      </c>
      <c r="H6" s="24" t="n">
        <v>70</v>
      </c>
      <c r="I6" s="24" t="n">
        <v>485</v>
      </c>
      <c r="J6" s="24" t="n">
        <v>599</v>
      </c>
      <c r="K6" s="24" t="n">
        <v>173</v>
      </c>
      <c r="L6" s="24" t="n">
        <v>0</v>
      </c>
      <c r="M6" s="24" t="n">
        <v>0</v>
      </c>
      <c r="N6" s="24" t="n">
        <v>0</v>
      </c>
      <c r="O6" s="24" t="n">
        <v>0</v>
      </c>
      <c r="P6" s="24" t="n">
        <v>0</v>
      </c>
      <c r="Q6" s="24" t="n">
        <v>0</v>
      </c>
      <c r="R6" s="24" t="n">
        <v>364</v>
      </c>
      <c r="S6" s="24" t="n">
        <v>1072.7</v>
      </c>
      <c r="T6" s="24" t="n">
        <v>289.5</v>
      </c>
      <c r="U6" s="24" t="n">
        <v>413.5</v>
      </c>
      <c r="V6" s="24" t="n">
        <v>1499.7</v>
      </c>
      <c r="W6" s="24" t="n">
        <v>467.5</v>
      </c>
      <c r="X6" s="24" t="n">
        <v>0</v>
      </c>
      <c r="Y6" s="24" t="n">
        <v>0</v>
      </c>
      <c r="Z6" s="24" t="n">
        <v>0</v>
      </c>
      <c r="AA6" s="24" t="n">
        <v>0</v>
      </c>
      <c r="AB6" s="24" t="n">
        <v>178</v>
      </c>
      <c r="AC6" s="24" t="n">
        <v>634.3</v>
      </c>
      <c r="AD6" s="24" t="n">
        <v>699.5</v>
      </c>
      <c r="AE6" s="24" t="n">
        <v>390.5</v>
      </c>
      <c r="AF6" s="24" t="n">
        <v>821</v>
      </c>
      <c r="AG6" s="24" t="n">
        <v>267.5</v>
      </c>
      <c r="AH6" s="24" t="n">
        <v>52</v>
      </c>
      <c r="AI6" s="24" t="n">
        <v>68.5</v>
      </c>
      <c r="AJ6" s="24" t="n">
        <v>0</v>
      </c>
      <c r="AK6" s="24" t="n">
        <v>0</v>
      </c>
      <c r="AL6" s="24" t="n">
        <v>0</v>
      </c>
      <c r="AM6" s="24" t="n">
        <v>0</v>
      </c>
      <c r="AN6" s="24" t="n">
        <v>176</v>
      </c>
      <c r="AO6" s="24" t="n">
        <v>591.5</v>
      </c>
      <c r="AP6" s="24" t="n">
        <v>831</v>
      </c>
      <c r="AQ6" s="24" t="n">
        <v>188.5</v>
      </c>
      <c r="AR6" s="24" t="n">
        <v>385</v>
      </c>
      <c r="AS6" s="24" t="n">
        <v>880.5</v>
      </c>
      <c r="AT6" s="24" t="n">
        <v>259</v>
      </c>
      <c r="AU6" s="24" t="n">
        <v>0</v>
      </c>
      <c r="AV6" s="24" t="n">
        <v>0</v>
      </c>
      <c r="AW6" s="24" t="n">
        <v>0</v>
      </c>
      <c r="AX6" s="24" t="n">
        <v>0</v>
      </c>
      <c r="AY6" s="24" t="n">
        <v>0</v>
      </c>
      <c r="AZ6" s="24" t="n">
        <v>47.5</v>
      </c>
      <c r="BA6" s="24" t="n">
        <v>12598.2</v>
      </c>
    </row>
    <row r="7" customFormat="false" ht="15" hidden="false" customHeight="true" outlineLevel="0" collapsed="false">
      <c r="A7" s="8" t="s">
        <v>786</v>
      </c>
      <c r="B7" s="24" t="n">
        <v>0</v>
      </c>
      <c r="C7" s="24" t="n">
        <v>0</v>
      </c>
      <c r="D7" s="24" t="n">
        <v>0</v>
      </c>
      <c r="E7" s="24" t="n">
        <v>0</v>
      </c>
      <c r="F7" s="24" t="n">
        <v>0</v>
      </c>
      <c r="G7" s="24" t="n">
        <v>0</v>
      </c>
      <c r="H7" s="24" t="n">
        <v>0</v>
      </c>
      <c r="I7" s="24" t="n">
        <v>12</v>
      </c>
      <c r="J7" s="24" t="n">
        <v>1.5</v>
      </c>
      <c r="K7" s="24" t="n">
        <v>3</v>
      </c>
      <c r="L7" s="24" t="n">
        <v>0</v>
      </c>
      <c r="M7" s="24" t="n">
        <v>0</v>
      </c>
      <c r="N7" s="24" t="n">
        <v>0</v>
      </c>
      <c r="O7" s="24" t="n">
        <v>0</v>
      </c>
      <c r="P7" s="24" t="n">
        <v>0</v>
      </c>
      <c r="Q7" s="24" t="n">
        <v>0</v>
      </c>
      <c r="R7" s="24" t="n">
        <v>0</v>
      </c>
      <c r="S7" s="24" t="n">
        <v>0</v>
      </c>
      <c r="T7" s="24" t="n">
        <v>0</v>
      </c>
      <c r="U7" s="24" t="n">
        <v>0</v>
      </c>
      <c r="V7" s="24" t="n">
        <v>0</v>
      </c>
      <c r="W7" s="24" t="n">
        <v>0</v>
      </c>
      <c r="X7" s="24" t="n">
        <v>0</v>
      </c>
      <c r="Y7" s="24" t="n">
        <v>0</v>
      </c>
      <c r="Z7" s="24" t="n">
        <v>0</v>
      </c>
      <c r="AA7" s="24" t="n">
        <v>50.5</v>
      </c>
      <c r="AB7" s="24" t="n">
        <v>186</v>
      </c>
      <c r="AC7" s="24" t="n">
        <v>323</v>
      </c>
      <c r="AD7" s="24" t="n">
        <v>260</v>
      </c>
      <c r="AE7" s="24" t="n">
        <v>305</v>
      </c>
      <c r="AF7" s="24" t="n">
        <v>374.5</v>
      </c>
      <c r="AG7" s="24" t="n">
        <v>236</v>
      </c>
      <c r="AH7" s="24" t="n">
        <v>210.5</v>
      </c>
      <c r="AI7" s="24" t="n">
        <v>90.5</v>
      </c>
      <c r="AJ7" s="24" t="n">
        <v>5</v>
      </c>
      <c r="AK7" s="24" t="n">
        <v>64.5</v>
      </c>
      <c r="AL7" s="24" t="n">
        <v>78.5</v>
      </c>
      <c r="AM7" s="24" t="n">
        <v>131.5</v>
      </c>
      <c r="AN7" s="24" t="n">
        <v>381.5</v>
      </c>
      <c r="AO7" s="24" t="n">
        <v>388</v>
      </c>
      <c r="AP7" s="24" t="n">
        <v>298.5</v>
      </c>
      <c r="AQ7" s="24" t="n">
        <v>347.5</v>
      </c>
      <c r="AR7" s="24" t="n">
        <v>367.5</v>
      </c>
      <c r="AS7" s="24" t="n">
        <v>437.5</v>
      </c>
      <c r="AT7" s="24" t="n">
        <v>244</v>
      </c>
      <c r="AU7" s="24" t="n">
        <v>151</v>
      </c>
      <c r="AV7" s="24" t="n">
        <v>33.5</v>
      </c>
      <c r="AW7" s="24" t="n">
        <v>12</v>
      </c>
      <c r="AX7" s="24" t="n">
        <v>18</v>
      </c>
      <c r="AY7" s="24" t="n">
        <v>83.5</v>
      </c>
      <c r="AZ7" s="24" t="n">
        <v>70.5</v>
      </c>
      <c r="BA7" s="24" t="n">
        <v>5165</v>
      </c>
    </row>
    <row r="8" customFormat="false" ht="15" hidden="false" customHeight="true" outlineLevel="0" collapsed="false">
      <c r="A8" s="8" t="s">
        <v>774</v>
      </c>
      <c r="B8" s="24" t="n">
        <v>0</v>
      </c>
      <c r="C8" s="24" t="n">
        <v>0</v>
      </c>
      <c r="D8" s="24" t="n">
        <v>0</v>
      </c>
      <c r="E8" s="24" t="n">
        <v>0</v>
      </c>
      <c r="F8" s="24" t="n">
        <v>0</v>
      </c>
      <c r="G8" s="24" t="n">
        <v>0</v>
      </c>
      <c r="H8" s="24" t="n">
        <v>0</v>
      </c>
      <c r="I8" s="24" t="n">
        <v>0</v>
      </c>
      <c r="J8" s="24" t="n">
        <v>0</v>
      </c>
      <c r="K8" s="24" t="n">
        <v>0</v>
      </c>
      <c r="L8" s="24" t="n">
        <v>0</v>
      </c>
      <c r="M8" s="24" t="n">
        <v>0</v>
      </c>
      <c r="N8" s="24" t="n">
        <v>0</v>
      </c>
      <c r="O8" s="24" t="n">
        <v>0</v>
      </c>
      <c r="P8" s="24" t="n">
        <v>0</v>
      </c>
      <c r="Q8" s="24" t="n">
        <v>0</v>
      </c>
      <c r="R8" s="24" t="n">
        <v>40</v>
      </c>
      <c r="S8" s="24" t="n">
        <v>51</v>
      </c>
      <c r="T8" s="24" t="n">
        <v>4</v>
      </c>
      <c r="U8" s="24" t="n">
        <v>3</v>
      </c>
      <c r="V8" s="24" t="n">
        <v>0</v>
      </c>
      <c r="W8" s="24" t="n">
        <v>0</v>
      </c>
      <c r="X8" s="24" t="n">
        <v>0</v>
      </c>
      <c r="Y8" s="24" t="n">
        <v>0</v>
      </c>
      <c r="Z8" s="24" t="n">
        <v>0</v>
      </c>
      <c r="AA8" s="24" t="n">
        <v>0</v>
      </c>
      <c r="AB8" s="24" t="n">
        <v>222</v>
      </c>
      <c r="AC8" s="24" t="n">
        <v>219.5</v>
      </c>
      <c r="AD8" s="24" t="n">
        <v>84</v>
      </c>
      <c r="AE8" s="24" t="n">
        <v>101.5</v>
      </c>
      <c r="AF8" s="24" t="n">
        <v>16</v>
      </c>
      <c r="AG8" s="24" t="n">
        <v>15</v>
      </c>
      <c r="AH8" s="24" t="n">
        <v>50.5</v>
      </c>
      <c r="AI8" s="24" t="n">
        <v>0</v>
      </c>
      <c r="AJ8" s="24" t="n">
        <v>0</v>
      </c>
      <c r="AK8" s="24" t="n">
        <v>0</v>
      </c>
      <c r="AL8" s="24" t="n">
        <v>0</v>
      </c>
      <c r="AM8" s="24" t="n">
        <v>46.5</v>
      </c>
      <c r="AN8" s="24" t="n">
        <v>301</v>
      </c>
      <c r="AO8" s="24" t="n">
        <v>344</v>
      </c>
      <c r="AP8" s="24" t="n">
        <v>190.5</v>
      </c>
      <c r="AQ8" s="24" t="n">
        <v>63.5</v>
      </c>
      <c r="AR8" s="24" t="n">
        <v>48</v>
      </c>
      <c r="AS8" s="24" t="n">
        <v>41</v>
      </c>
      <c r="AT8" s="24" t="n">
        <v>55.5</v>
      </c>
      <c r="AU8" s="24" t="n">
        <v>17</v>
      </c>
      <c r="AV8" s="24" t="n">
        <v>0</v>
      </c>
      <c r="AW8" s="24" t="n">
        <v>0</v>
      </c>
      <c r="AX8" s="24" t="n">
        <v>0</v>
      </c>
      <c r="AY8" s="24" t="n">
        <v>66</v>
      </c>
      <c r="AZ8" s="24" t="n">
        <v>266</v>
      </c>
      <c r="BA8" s="24" t="n">
        <v>2245.5</v>
      </c>
    </row>
    <row r="9" customFormat="false" ht="15" hidden="false" customHeight="true" outlineLevel="0" collapsed="false">
      <c r="A9" s="8" t="s">
        <v>821</v>
      </c>
      <c r="B9" s="24" t="n">
        <v>0</v>
      </c>
      <c r="C9" s="24" t="n">
        <v>0</v>
      </c>
      <c r="D9" s="24" t="n">
        <v>0</v>
      </c>
      <c r="E9" s="24" t="n">
        <v>0</v>
      </c>
      <c r="F9" s="24" t="n">
        <v>0</v>
      </c>
      <c r="G9" s="24" t="n">
        <v>0</v>
      </c>
      <c r="H9" s="24" t="n">
        <v>0</v>
      </c>
      <c r="I9" s="24" t="n">
        <v>0</v>
      </c>
      <c r="J9" s="24" t="n">
        <v>101</v>
      </c>
      <c r="K9" s="24" t="n">
        <v>0</v>
      </c>
      <c r="L9" s="24" t="n">
        <v>0</v>
      </c>
      <c r="M9" s="24" t="n">
        <v>0</v>
      </c>
      <c r="N9" s="24" t="n">
        <v>0</v>
      </c>
      <c r="O9" s="24" t="n">
        <v>0</v>
      </c>
      <c r="P9" s="24" t="n">
        <v>0</v>
      </c>
      <c r="Q9" s="24" t="n">
        <v>0</v>
      </c>
      <c r="R9" s="24" t="n">
        <v>0</v>
      </c>
      <c r="S9" s="24" t="n">
        <v>231.5</v>
      </c>
      <c r="T9" s="24" t="n">
        <v>0</v>
      </c>
      <c r="U9" s="24" t="n">
        <v>30.5</v>
      </c>
      <c r="V9" s="24" t="n">
        <v>334</v>
      </c>
      <c r="W9" s="24" t="n">
        <v>0</v>
      </c>
      <c r="X9" s="24" t="n">
        <v>0</v>
      </c>
      <c r="Y9" s="24" t="n">
        <v>0</v>
      </c>
      <c r="Z9" s="24" t="n">
        <v>0</v>
      </c>
      <c r="AA9" s="24" t="n">
        <v>0</v>
      </c>
      <c r="AB9" s="24" t="n">
        <v>4</v>
      </c>
      <c r="AC9" s="24" t="n">
        <v>47.5</v>
      </c>
      <c r="AD9" s="24" t="n">
        <v>0</v>
      </c>
      <c r="AE9" s="24" t="n">
        <v>47.5</v>
      </c>
      <c r="AF9" s="24" t="n">
        <v>78</v>
      </c>
      <c r="AG9" s="24" t="n">
        <v>67.5</v>
      </c>
      <c r="AH9" s="24" t="n">
        <v>155.5</v>
      </c>
      <c r="AI9" s="24" t="n">
        <v>0</v>
      </c>
      <c r="AJ9" s="24" t="n">
        <v>0</v>
      </c>
      <c r="AK9" s="24" t="n">
        <v>0</v>
      </c>
      <c r="AL9" s="24" t="n">
        <v>0</v>
      </c>
      <c r="AM9" s="24" t="n">
        <v>0</v>
      </c>
      <c r="AN9" s="24" t="n">
        <v>0</v>
      </c>
      <c r="AO9" s="24" t="n">
        <v>0</v>
      </c>
      <c r="AP9" s="24" t="n">
        <v>0</v>
      </c>
      <c r="AQ9" s="24" t="n">
        <v>0</v>
      </c>
      <c r="AR9" s="24" t="n">
        <v>134</v>
      </c>
      <c r="AS9" s="24" t="n">
        <v>133</v>
      </c>
      <c r="AT9" s="24" t="n">
        <v>0</v>
      </c>
      <c r="AU9" s="24" t="n">
        <v>0</v>
      </c>
      <c r="AV9" s="24" t="n">
        <v>0</v>
      </c>
      <c r="AW9" s="24" t="n">
        <v>0</v>
      </c>
      <c r="AX9" s="24" t="n">
        <v>0</v>
      </c>
      <c r="AY9" s="24" t="n">
        <v>0</v>
      </c>
      <c r="AZ9" s="24" t="n">
        <v>0</v>
      </c>
      <c r="BA9" s="24" t="n">
        <v>1364</v>
      </c>
    </row>
    <row r="10" customFormat="false" ht="15" hidden="false" customHeight="true" outlineLevel="0" collapsed="false">
      <c r="A10" s="8" t="s">
        <v>926</v>
      </c>
      <c r="B10" s="24" t="n">
        <v>0</v>
      </c>
      <c r="C10" s="24" t="n">
        <v>0</v>
      </c>
      <c r="D10" s="24" t="n">
        <v>0</v>
      </c>
      <c r="E10" s="24" t="n">
        <v>0</v>
      </c>
      <c r="F10" s="24" t="n">
        <v>0</v>
      </c>
      <c r="G10" s="24" t="n">
        <v>0</v>
      </c>
      <c r="H10" s="24" t="n">
        <v>0</v>
      </c>
      <c r="I10" s="24" t="n">
        <v>0</v>
      </c>
      <c r="J10" s="24" t="n">
        <v>0</v>
      </c>
      <c r="K10" s="24" t="n">
        <v>0</v>
      </c>
      <c r="L10" s="24" t="n">
        <v>0</v>
      </c>
      <c r="M10" s="24" t="n">
        <v>0</v>
      </c>
      <c r="N10" s="24" t="n">
        <v>0</v>
      </c>
      <c r="O10" s="24" t="n">
        <v>0</v>
      </c>
      <c r="P10" s="24" t="n">
        <v>0</v>
      </c>
      <c r="Q10" s="24" t="n">
        <v>0</v>
      </c>
      <c r="R10" s="24" t="n">
        <v>0</v>
      </c>
      <c r="S10" s="24" t="n">
        <v>0</v>
      </c>
      <c r="T10" s="24" t="n">
        <v>0</v>
      </c>
      <c r="U10" s="24" t="n">
        <v>42</v>
      </c>
      <c r="V10" s="24" t="n">
        <v>0</v>
      </c>
      <c r="W10" s="24" t="n">
        <v>0</v>
      </c>
      <c r="X10" s="24" t="n">
        <v>0</v>
      </c>
      <c r="Y10" s="24" t="n">
        <v>0</v>
      </c>
      <c r="Z10" s="24" t="n">
        <v>0</v>
      </c>
      <c r="AA10" s="24" t="n">
        <v>0</v>
      </c>
      <c r="AB10" s="24" t="n">
        <v>0</v>
      </c>
      <c r="AC10" s="24" t="n">
        <v>0</v>
      </c>
      <c r="AD10" s="24" t="n">
        <v>0</v>
      </c>
      <c r="AE10" s="24" t="n">
        <v>0</v>
      </c>
      <c r="AF10" s="24" t="n">
        <v>0</v>
      </c>
      <c r="AG10" s="24" t="n">
        <v>0</v>
      </c>
      <c r="AH10" s="24" t="n">
        <v>0</v>
      </c>
      <c r="AI10" s="24" t="n">
        <v>0</v>
      </c>
      <c r="AJ10" s="24" t="n">
        <v>0</v>
      </c>
      <c r="AK10" s="24" t="n">
        <v>0</v>
      </c>
      <c r="AL10" s="24" t="n">
        <v>0</v>
      </c>
      <c r="AM10" s="24" t="n">
        <v>0</v>
      </c>
      <c r="AN10" s="24" t="n">
        <v>0</v>
      </c>
      <c r="AO10" s="24" t="n">
        <v>0</v>
      </c>
      <c r="AP10" s="24" t="n">
        <v>0</v>
      </c>
      <c r="AQ10" s="24" t="n">
        <v>0</v>
      </c>
      <c r="AR10" s="24" t="n">
        <v>0</v>
      </c>
      <c r="AS10" s="24" t="n">
        <v>0</v>
      </c>
      <c r="AT10" s="24" t="n">
        <v>0</v>
      </c>
      <c r="AU10" s="24" t="n">
        <v>12</v>
      </c>
      <c r="AV10" s="24" t="n">
        <v>0</v>
      </c>
      <c r="AW10" s="24" t="n">
        <v>0</v>
      </c>
      <c r="AX10" s="24" t="n">
        <v>0</v>
      </c>
      <c r="AY10" s="24" t="n">
        <v>0</v>
      </c>
      <c r="AZ10" s="24" t="n">
        <v>0</v>
      </c>
      <c r="BA10" s="24" t="n">
        <v>54</v>
      </c>
    </row>
    <row r="11" customFormat="false" ht="15" hidden="false" customHeight="true" outlineLevel="0" collapsed="false">
      <c r="A11" s="8" t="s">
        <v>918</v>
      </c>
      <c r="B11" s="24" t="n">
        <v>0</v>
      </c>
      <c r="C11" s="24" t="n">
        <v>0</v>
      </c>
      <c r="D11" s="24" t="n">
        <v>0</v>
      </c>
      <c r="E11" s="24" t="n">
        <v>0</v>
      </c>
      <c r="F11" s="24" t="n">
        <v>0</v>
      </c>
      <c r="G11" s="24" t="n">
        <v>0</v>
      </c>
      <c r="H11" s="24" t="n">
        <v>0</v>
      </c>
      <c r="I11" s="24" t="n">
        <v>0</v>
      </c>
      <c r="J11" s="24" t="n">
        <v>0</v>
      </c>
      <c r="K11" s="24" t="n">
        <v>0</v>
      </c>
      <c r="L11" s="24" t="n">
        <v>0</v>
      </c>
      <c r="M11" s="24" t="n">
        <v>0</v>
      </c>
      <c r="N11" s="24" t="n">
        <v>0</v>
      </c>
      <c r="O11" s="24" t="n">
        <v>0</v>
      </c>
      <c r="P11" s="24" t="n">
        <v>0</v>
      </c>
      <c r="Q11" s="24" t="n">
        <v>0</v>
      </c>
      <c r="R11" s="24" t="n">
        <v>0</v>
      </c>
      <c r="S11" s="24" t="n">
        <v>47</v>
      </c>
      <c r="T11" s="24" t="n">
        <v>0</v>
      </c>
      <c r="U11" s="24" t="n">
        <v>0</v>
      </c>
      <c r="V11" s="24" t="n">
        <v>0</v>
      </c>
      <c r="W11" s="24" t="n">
        <v>0</v>
      </c>
      <c r="X11" s="24" t="n">
        <v>0</v>
      </c>
      <c r="Y11" s="24" t="n">
        <v>0</v>
      </c>
      <c r="Z11" s="24" t="n">
        <v>0</v>
      </c>
      <c r="AA11" s="24" t="n">
        <v>0</v>
      </c>
      <c r="AB11" s="24" t="n">
        <v>0</v>
      </c>
      <c r="AC11" s="24" t="n">
        <v>0</v>
      </c>
      <c r="AD11" s="24" t="n">
        <v>0</v>
      </c>
      <c r="AE11" s="24" t="n">
        <v>0</v>
      </c>
      <c r="AF11" s="24" t="n">
        <v>0</v>
      </c>
      <c r="AG11" s="24" t="n">
        <v>0</v>
      </c>
      <c r="AH11" s="24" t="n">
        <v>0</v>
      </c>
      <c r="AI11" s="24" t="n">
        <v>0</v>
      </c>
      <c r="AJ11" s="24" t="n">
        <v>0</v>
      </c>
      <c r="AK11" s="24" t="n">
        <v>0</v>
      </c>
      <c r="AL11" s="24" t="n">
        <v>0</v>
      </c>
      <c r="AM11" s="24" t="n">
        <v>0</v>
      </c>
      <c r="AN11" s="24" t="n">
        <v>0</v>
      </c>
      <c r="AO11" s="24" t="n">
        <v>0</v>
      </c>
      <c r="AP11" s="24" t="n">
        <v>0</v>
      </c>
      <c r="AQ11" s="24" t="n">
        <v>0</v>
      </c>
      <c r="AR11" s="24" t="n">
        <v>0</v>
      </c>
      <c r="AS11" s="24" t="n">
        <v>0</v>
      </c>
      <c r="AT11" s="24" t="n">
        <v>0</v>
      </c>
      <c r="AU11" s="24" t="n">
        <v>0</v>
      </c>
      <c r="AV11" s="24" t="n">
        <v>0</v>
      </c>
      <c r="AW11" s="24" t="n">
        <v>0</v>
      </c>
      <c r="AX11" s="24" t="n">
        <v>0</v>
      </c>
      <c r="AY11" s="24" t="n">
        <v>0</v>
      </c>
      <c r="AZ11" s="24" t="n">
        <v>0</v>
      </c>
      <c r="BA11" s="24" t="n">
        <v>47</v>
      </c>
    </row>
    <row r="12" customFormat="false" ht="15" hidden="false" customHeight="true" outlineLevel="0" collapsed="false">
      <c r="A12" s="8" t="s">
        <v>928</v>
      </c>
      <c r="B12" s="24" t="n">
        <v>0</v>
      </c>
      <c r="C12" s="24" t="n">
        <v>0</v>
      </c>
      <c r="D12" s="24" t="n">
        <v>0</v>
      </c>
      <c r="E12" s="24" t="n">
        <v>0</v>
      </c>
      <c r="F12" s="24" t="n">
        <v>0</v>
      </c>
      <c r="G12" s="24" t="n">
        <v>0</v>
      </c>
      <c r="H12" s="24" t="n">
        <v>0</v>
      </c>
      <c r="I12" s="24" t="n">
        <v>0</v>
      </c>
      <c r="J12" s="24" t="n">
        <v>0</v>
      </c>
      <c r="K12" s="24" t="n">
        <v>0</v>
      </c>
      <c r="L12" s="24" t="n">
        <v>0</v>
      </c>
      <c r="M12" s="24" t="n">
        <v>0</v>
      </c>
      <c r="N12" s="24" t="n">
        <v>0</v>
      </c>
      <c r="O12" s="24" t="n">
        <v>0</v>
      </c>
      <c r="P12" s="24" t="n">
        <v>0</v>
      </c>
      <c r="Q12" s="24" t="n">
        <v>0</v>
      </c>
      <c r="R12" s="24" t="n">
        <v>0</v>
      </c>
      <c r="S12" s="24" t="n">
        <v>42</v>
      </c>
      <c r="T12" s="24" t="n">
        <v>0</v>
      </c>
      <c r="U12" s="24" t="n">
        <v>0</v>
      </c>
      <c r="V12" s="24" t="n">
        <v>0</v>
      </c>
      <c r="W12" s="24" t="n">
        <v>0</v>
      </c>
      <c r="X12" s="24" t="n">
        <v>0</v>
      </c>
      <c r="Y12" s="24" t="n">
        <v>0</v>
      </c>
      <c r="Z12" s="24" t="n">
        <v>0</v>
      </c>
      <c r="AA12" s="24" t="n">
        <v>0</v>
      </c>
      <c r="AB12" s="24" t="n">
        <v>0</v>
      </c>
      <c r="AC12" s="24" t="n">
        <v>0</v>
      </c>
      <c r="AD12" s="24" t="n">
        <v>0</v>
      </c>
      <c r="AE12" s="24" t="n">
        <v>0</v>
      </c>
      <c r="AF12" s="24" t="n">
        <v>0</v>
      </c>
      <c r="AG12" s="24" t="n">
        <v>0</v>
      </c>
      <c r="AH12" s="24" t="n">
        <v>0</v>
      </c>
      <c r="AI12" s="24" t="n">
        <v>0</v>
      </c>
      <c r="AJ12" s="24" t="n">
        <v>0</v>
      </c>
      <c r="AK12" s="24" t="n">
        <v>0</v>
      </c>
      <c r="AL12" s="24" t="n">
        <v>0</v>
      </c>
      <c r="AM12" s="24" t="n">
        <v>0</v>
      </c>
      <c r="AN12" s="24" t="n">
        <v>0</v>
      </c>
      <c r="AO12" s="24" t="n">
        <v>0</v>
      </c>
      <c r="AP12" s="24" t="n">
        <v>0</v>
      </c>
      <c r="AQ12" s="24" t="n">
        <v>0</v>
      </c>
      <c r="AR12" s="24" t="n">
        <v>0</v>
      </c>
      <c r="AS12" s="24" t="n">
        <v>0</v>
      </c>
      <c r="AT12" s="24" t="n">
        <v>0</v>
      </c>
      <c r="AU12" s="24" t="n">
        <v>0</v>
      </c>
      <c r="AV12" s="24" t="n">
        <v>0</v>
      </c>
      <c r="AW12" s="24" t="n">
        <v>0</v>
      </c>
      <c r="AX12" s="24" t="n">
        <v>0</v>
      </c>
      <c r="AY12" s="24" t="n">
        <v>0</v>
      </c>
      <c r="AZ12" s="24" t="n">
        <v>0</v>
      </c>
      <c r="BA12" s="24" t="n">
        <v>42</v>
      </c>
    </row>
    <row r="13" customFormat="false" ht="15" hidden="false" customHeight="true" outlineLevel="0" collapsed="false">
      <c r="A13" s="12" t="s">
        <v>60</v>
      </c>
      <c r="B13" s="25" t="n">
        <f aca="false">SUM(B4:B12)</f>
        <v>289</v>
      </c>
      <c r="C13" s="25" t="n">
        <f aca="false">SUM(C4:C12)</f>
        <v>385.1</v>
      </c>
      <c r="D13" s="25" t="n">
        <f aca="false">SUM(D4:D12)</f>
        <v>1637.5</v>
      </c>
      <c r="E13" s="25" t="n">
        <f aca="false">SUM(E4:E12)</f>
        <v>1496.6</v>
      </c>
      <c r="F13" s="25" t="n">
        <f aca="false">SUM(F4:F12)</f>
        <v>2685.1</v>
      </c>
      <c r="G13" s="25" t="n">
        <f aca="false">SUM(G4:G12)</f>
        <v>5098.3</v>
      </c>
      <c r="H13" s="25" t="n">
        <f aca="false">SUM(H4:H12)</f>
        <v>3442.7</v>
      </c>
      <c r="I13" s="25" t="n">
        <f aca="false">SUM(I4:I12)</f>
        <v>4262</v>
      </c>
      <c r="J13" s="25" t="n">
        <f aca="false">SUM(J4:J12)</f>
        <v>4876.5</v>
      </c>
      <c r="K13" s="25" t="n">
        <f aca="false">SUM(K4:K12)</f>
        <v>3717</v>
      </c>
      <c r="L13" s="25" t="n">
        <f aca="false">SUM(L4:L12)</f>
        <v>1295.5</v>
      </c>
      <c r="M13" s="25" t="n">
        <f aca="false">SUM(M4:M12)</f>
        <v>532.1</v>
      </c>
      <c r="N13" s="25" t="n">
        <f aca="false">SUM(N4:N12)</f>
        <v>231.8</v>
      </c>
      <c r="O13" s="25" t="n">
        <f aca="false">SUM(O4:O12)</f>
        <v>201</v>
      </c>
      <c r="P13" s="25" t="n">
        <f aca="false">SUM(P4:P12)</f>
        <v>497.3</v>
      </c>
      <c r="Q13" s="25" t="n">
        <f aca="false">SUM(Q4:Q12)</f>
        <v>1534.6</v>
      </c>
      <c r="R13" s="25" t="n">
        <f aca="false">SUM(R4:R12)</f>
        <v>3070.9</v>
      </c>
      <c r="S13" s="25" t="n">
        <f aca="false">SUM(S4:S12)</f>
        <v>6060.7</v>
      </c>
      <c r="T13" s="25" t="n">
        <f aca="false">SUM(T4:T12)</f>
        <v>4429.7</v>
      </c>
      <c r="U13" s="25" t="n">
        <f aca="false">SUM(U4:U12)</f>
        <v>5430.5</v>
      </c>
      <c r="V13" s="25" t="n">
        <f aca="false">SUM(V4:V12)</f>
        <v>9277</v>
      </c>
      <c r="W13" s="25" t="n">
        <f aca="false">SUM(W4:W12)</f>
        <v>5212</v>
      </c>
      <c r="X13" s="25" t="n">
        <f aca="false">SUM(X4:X12)</f>
        <v>1719</v>
      </c>
      <c r="Y13" s="25" t="n">
        <f aca="false">SUM(Y4:Y12)</f>
        <v>537.5</v>
      </c>
      <c r="Z13" s="25" t="n">
        <f aca="false">SUM(Z4:Z12)</f>
        <v>148</v>
      </c>
      <c r="AA13" s="25" t="n">
        <f aca="false">SUM(AA4:AA12)</f>
        <v>765</v>
      </c>
      <c r="AB13" s="25" t="n">
        <f aca="false">SUM(AB4:AB12)</f>
        <v>2754</v>
      </c>
      <c r="AC13" s="25" t="n">
        <f aca="false">SUM(AC4:AC12)</f>
        <v>3848.8</v>
      </c>
      <c r="AD13" s="25" t="n">
        <f aca="false">SUM(AD4:AD12)</f>
        <v>3836.5</v>
      </c>
      <c r="AE13" s="25" t="n">
        <f aca="false">SUM(AE4:AE12)</f>
        <v>4573.4</v>
      </c>
      <c r="AF13" s="25" t="n">
        <f aca="false">SUM(AF4:AF12)</f>
        <v>5879.5</v>
      </c>
      <c r="AG13" s="25" t="n">
        <f aca="false">SUM(AG4:AG12)</f>
        <v>3262.5</v>
      </c>
      <c r="AH13" s="25" t="n">
        <f aca="false">SUM(AH4:AH12)</f>
        <v>3048.5</v>
      </c>
      <c r="AI13" s="25" t="n">
        <f aca="false">SUM(AI4:AI12)</f>
        <v>818</v>
      </c>
      <c r="AJ13" s="25" t="n">
        <f aca="false">SUM(AJ4:AJ12)</f>
        <v>61</v>
      </c>
      <c r="AK13" s="25" t="n">
        <f aca="false">SUM(AK4:AK12)</f>
        <v>118</v>
      </c>
      <c r="AL13" s="25" t="n">
        <f aca="false">SUM(AL4:AL12)</f>
        <v>341.5</v>
      </c>
      <c r="AM13" s="25" t="n">
        <f aca="false">SUM(AM4:AM12)</f>
        <v>787.5</v>
      </c>
      <c r="AN13" s="25" t="n">
        <f aca="false">SUM(AN4:AN12)</f>
        <v>4377</v>
      </c>
      <c r="AO13" s="25" t="n">
        <f aca="false">SUM(AO4:AO12)</f>
        <v>3345.5</v>
      </c>
      <c r="AP13" s="25" t="n">
        <f aca="false">SUM(AP4:AP12)</f>
        <v>4280</v>
      </c>
      <c r="AQ13" s="25" t="n">
        <f aca="false">SUM(AQ4:AQ12)</f>
        <v>3510</v>
      </c>
      <c r="AR13" s="25" t="n">
        <f aca="false">SUM(AR4:AR12)</f>
        <v>4482.5</v>
      </c>
      <c r="AS13" s="25" t="n">
        <f aca="false">SUM(AS4:AS12)</f>
        <v>6126.5</v>
      </c>
      <c r="AT13" s="25" t="n">
        <f aca="false">SUM(AT4:AT12)</f>
        <v>3460.5</v>
      </c>
      <c r="AU13" s="25" t="n">
        <f aca="false">SUM(AU4:AU12)</f>
        <v>946.5</v>
      </c>
      <c r="AV13" s="25" t="n">
        <f aca="false">SUM(AV4:AV12)</f>
        <v>566.5</v>
      </c>
      <c r="AW13" s="25" t="n">
        <f aca="false">SUM(AW4:AW12)</f>
        <v>42</v>
      </c>
      <c r="AX13" s="25" t="n">
        <f aca="false">SUM(AX4:AX12)</f>
        <v>490.5</v>
      </c>
      <c r="AY13" s="25" t="n">
        <f aca="false">SUM(AY4:AY12)</f>
        <v>1124.5</v>
      </c>
      <c r="AZ13" s="25" t="n">
        <f aca="false">SUM(AZ4:AZ12)</f>
        <v>1687</v>
      </c>
      <c r="BA13" s="25" t="n">
        <f aca="false">SUM(BA4:BA12)</f>
        <v>132600.5</v>
      </c>
    </row>
  </sheetData>
  <mergeCells count="1">
    <mergeCell ref="A1:K1"/>
  </mergeCells>
  <conditionalFormatting sqref="B4:AZ12">
    <cfRule type="colorScale" priority="2">
      <colorScale>
        <cfvo type="min" val="0"/>
        <cfvo type="percentile" val="50"/>
        <cfvo type="max" val="0"/>
        <color rgb="FFFFFFFF"/>
        <color rgb="FFF4B084"/>
        <color rgb="FFC00000"/>
      </colorScale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C00000"/>
    <pageSetUpPr fitToPage="false"/>
  </sheetPr>
  <dimension ref="A1:K9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18" topLeftCell="B19" activePane="bottomRight" state="frozen"/>
      <selection pane="topLeft" activeCell="A1" activeCellId="0" sqref="A1"/>
      <selection pane="topRight" activeCell="B1" activeCellId="0" sqref="B1"/>
      <selection pane="bottomLeft" activeCell="A19" activeCellId="0" sqref="A19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38"/>
    <col collapsed="false" customWidth="true" hidden="false" outlineLevel="0" max="11" min="2" style="1" width="14"/>
  </cols>
  <sheetData>
    <row r="1" customFormat="false" ht="19.5" hidden="false" customHeight="true" outlineLevel="0" collapsed="false">
      <c r="A1" s="2" t="s">
        <v>973</v>
      </c>
      <c r="B1" s="2"/>
      <c r="C1" s="2"/>
      <c r="D1" s="2"/>
      <c r="E1" s="2"/>
      <c r="F1" s="2"/>
      <c r="G1" s="2"/>
      <c r="H1" s="2"/>
    </row>
    <row r="3" customFormat="false" ht="15" hidden="false" customHeight="true" outlineLevel="0" collapsed="false">
      <c r="A3" s="6" t="s">
        <v>974</v>
      </c>
    </row>
    <row r="4" customFormat="false" ht="15" hidden="false" customHeight="true" outlineLevel="0" collapsed="false">
      <c r="A4" s="7" t="s">
        <v>54</v>
      </c>
      <c r="B4" s="7" t="s">
        <v>975</v>
      </c>
      <c r="C4" s="7" t="s">
        <v>63</v>
      </c>
      <c r="D4" s="7" t="s">
        <v>56</v>
      </c>
      <c r="E4" s="7" t="s">
        <v>57</v>
      </c>
      <c r="F4" s="7" t="s">
        <v>976</v>
      </c>
      <c r="G4" s="7" t="s">
        <v>977</v>
      </c>
    </row>
    <row r="5" customFormat="false" ht="15" hidden="false" customHeight="true" outlineLevel="0" collapsed="false">
      <c r="A5" s="8" t="n">
        <v>2022</v>
      </c>
      <c r="B5" s="8" t="s">
        <v>978</v>
      </c>
      <c r="C5" s="9" t="n">
        <v>7541</v>
      </c>
      <c r="D5" s="10" t="n">
        <v>43241.1</v>
      </c>
      <c r="E5" s="11" t="n">
        <v>1688388.31</v>
      </c>
      <c r="F5" s="16" t="n">
        <v>0.778224974200206</v>
      </c>
      <c r="G5" s="16" t="n">
        <v>0.811921342895144</v>
      </c>
    </row>
    <row r="6" customFormat="false" ht="15" hidden="false" customHeight="true" outlineLevel="0" collapsed="false">
      <c r="A6" s="17" t="n">
        <v>2022</v>
      </c>
      <c r="B6" s="17" t="s">
        <v>979</v>
      </c>
      <c r="C6" s="18" t="n">
        <v>2149</v>
      </c>
      <c r="D6" s="19" t="n">
        <v>13154.8</v>
      </c>
      <c r="E6" s="20" t="n">
        <v>391109.08</v>
      </c>
      <c r="F6" s="69" t="n">
        <v>0.221775025799794</v>
      </c>
      <c r="G6" s="69" t="n">
        <v>0.188078657104856</v>
      </c>
    </row>
    <row r="7" customFormat="false" ht="15" hidden="false" customHeight="true" outlineLevel="0" collapsed="false">
      <c r="A7" s="8" t="n">
        <v>2023</v>
      </c>
      <c r="B7" s="8" t="s">
        <v>978</v>
      </c>
      <c r="C7" s="9" t="n">
        <v>7026</v>
      </c>
      <c r="D7" s="10" t="n">
        <v>42146.2</v>
      </c>
      <c r="E7" s="11" t="n">
        <v>1635099.55</v>
      </c>
      <c r="F7" s="16" t="n">
        <v>0.686468001954079</v>
      </c>
      <c r="G7" s="16" t="n">
        <v>0.572564985276258</v>
      </c>
    </row>
    <row r="8" customFormat="false" ht="15" hidden="false" customHeight="true" outlineLevel="0" collapsed="false">
      <c r="A8" s="17" t="n">
        <v>2023</v>
      </c>
      <c r="B8" s="17" t="s">
        <v>979</v>
      </c>
      <c r="C8" s="18" t="n">
        <v>3209</v>
      </c>
      <c r="D8" s="19" t="n">
        <v>24217.8</v>
      </c>
      <c r="E8" s="20" t="n">
        <v>1220645.37</v>
      </c>
      <c r="F8" s="69" t="n">
        <v>0.313531998045921</v>
      </c>
      <c r="G8" s="69" t="n">
        <v>0.427435014723742</v>
      </c>
    </row>
    <row r="9" customFormat="false" ht="15" hidden="false" customHeight="true" outlineLevel="0" collapsed="false">
      <c r="A9" s="8" t="n">
        <v>2024</v>
      </c>
      <c r="B9" s="8" t="s">
        <v>978</v>
      </c>
      <c r="C9" s="9" t="n">
        <v>7933</v>
      </c>
      <c r="D9" s="10" t="n">
        <v>42205</v>
      </c>
      <c r="E9" s="11" t="n">
        <v>1560786.34</v>
      </c>
      <c r="F9" s="16" t="n">
        <v>0.736377981992017</v>
      </c>
      <c r="G9" s="16" t="n">
        <v>0.636723707813143</v>
      </c>
    </row>
    <row r="10" customFormat="false" ht="15" hidden="false" customHeight="true" outlineLevel="0" collapsed="false">
      <c r="A10" s="17" t="n">
        <v>2024</v>
      </c>
      <c r="B10" s="17" t="s">
        <v>979</v>
      </c>
      <c r="C10" s="18" t="n">
        <v>2840</v>
      </c>
      <c r="D10" s="19" t="n">
        <v>18074.5</v>
      </c>
      <c r="E10" s="20" t="n">
        <v>890490.91</v>
      </c>
      <c r="F10" s="69" t="n">
        <v>0.263622018007983</v>
      </c>
      <c r="G10" s="69" t="n">
        <v>0.363276292186857</v>
      </c>
    </row>
    <row r="11" customFormat="false" ht="15" hidden="false" customHeight="true" outlineLevel="0" collapsed="false">
      <c r="A11" s="8" t="n">
        <v>2025</v>
      </c>
      <c r="B11" s="8" t="s">
        <v>978</v>
      </c>
      <c r="C11" s="9" t="n">
        <v>7495</v>
      </c>
      <c r="D11" s="10" t="n">
        <v>36533</v>
      </c>
      <c r="E11" s="11" t="n">
        <v>1722759</v>
      </c>
      <c r="F11" s="16" t="n">
        <v>0.692954881656805</v>
      </c>
      <c r="G11" s="16" t="n">
        <v>0.629141567269063</v>
      </c>
    </row>
    <row r="12" customFormat="false" ht="15" hidden="false" customHeight="true" outlineLevel="0" collapsed="false">
      <c r="A12" s="17" t="n">
        <v>2025</v>
      </c>
      <c r="B12" s="17" t="s">
        <v>979</v>
      </c>
      <c r="C12" s="18" t="n">
        <v>3321</v>
      </c>
      <c r="D12" s="19" t="n">
        <v>21453.5</v>
      </c>
      <c r="E12" s="20" t="n">
        <v>1015510.24</v>
      </c>
      <c r="F12" s="69" t="n">
        <v>0.307045118343195</v>
      </c>
      <c r="G12" s="69" t="n">
        <v>0.370858432730937</v>
      </c>
    </row>
    <row r="13" customFormat="false" ht="15" hidden="false" customHeight="true" outlineLevel="0" collapsed="false">
      <c r="A13" s="8" t="n">
        <v>2026</v>
      </c>
      <c r="B13" s="8" t="s">
        <v>978</v>
      </c>
      <c r="C13" s="9" t="n">
        <v>1158</v>
      </c>
      <c r="D13" s="10" t="n">
        <v>6328</v>
      </c>
      <c r="E13" s="11" t="n">
        <v>260559.92</v>
      </c>
      <c r="F13" s="16" t="n">
        <v>0.77561955793704</v>
      </c>
      <c r="G13" s="16" t="n">
        <v>0.629792713408268</v>
      </c>
    </row>
    <row r="14" customFormat="false" ht="15" hidden="false" customHeight="true" outlineLevel="0" collapsed="false">
      <c r="A14" s="17" t="n">
        <v>2026</v>
      </c>
      <c r="B14" s="17" t="s">
        <v>979</v>
      </c>
      <c r="C14" s="18" t="n">
        <v>335</v>
      </c>
      <c r="D14" s="19" t="n">
        <v>2299</v>
      </c>
      <c r="E14" s="20" t="n">
        <v>153163.38</v>
      </c>
      <c r="F14" s="69" t="n">
        <v>0.224380442062961</v>
      </c>
      <c r="G14" s="69" t="n">
        <v>0.370207286591732</v>
      </c>
    </row>
    <row r="17" customFormat="false" ht="15" hidden="false" customHeight="true" outlineLevel="0" collapsed="false">
      <c r="A17" s="6" t="s">
        <v>980</v>
      </c>
    </row>
    <row r="18" customFormat="false" ht="23.25" hidden="false" customHeight="true" outlineLevel="0" collapsed="false">
      <c r="A18" s="7" t="s">
        <v>350</v>
      </c>
      <c r="B18" s="7" t="s">
        <v>63</v>
      </c>
      <c r="C18" s="7" t="s">
        <v>56</v>
      </c>
      <c r="D18" s="7" t="s">
        <v>7</v>
      </c>
      <c r="E18" s="7" t="s">
        <v>536</v>
      </c>
      <c r="F18" s="7" t="s">
        <v>537</v>
      </c>
      <c r="G18" s="7" t="s">
        <v>166</v>
      </c>
      <c r="H18" s="7" t="s">
        <v>167</v>
      </c>
      <c r="I18" s="7" t="s">
        <v>168</v>
      </c>
      <c r="J18" s="7" t="s">
        <v>169</v>
      </c>
      <c r="K18" s="7" t="s">
        <v>170</v>
      </c>
    </row>
    <row r="19" customFormat="false" ht="15" hidden="false" customHeight="true" outlineLevel="0" collapsed="false">
      <c r="A19" s="8" t="s">
        <v>351</v>
      </c>
      <c r="B19" s="9" t="n">
        <v>680</v>
      </c>
      <c r="C19" s="10" t="n">
        <v>5636.8</v>
      </c>
      <c r="D19" s="11" t="n">
        <v>398431.06</v>
      </c>
      <c r="E19" s="66" t="n">
        <v>44709</v>
      </c>
      <c r="F19" s="66" t="n">
        <v>45877</v>
      </c>
      <c r="G19" s="26" t="n">
        <v>77604.65</v>
      </c>
      <c r="H19" s="26" t="n">
        <v>287652.91</v>
      </c>
      <c r="I19" s="26" t="n">
        <v>0</v>
      </c>
      <c r="J19" s="26" t="n">
        <v>33173.5</v>
      </c>
      <c r="K19" s="26" t="n">
        <v>0</v>
      </c>
    </row>
    <row r="20" customFormat="false" ht="15" hidden="false" customHeight="true" outlineLevel="0" collapsed="false">
      <c r="A20" s="8" t="s">
        <v>370</v>
      </c>
      <c r="B20" s="9" t="n">
        <v>1383</v>
      </c>
      <c r="C20" s="10" t="n">
        <v>5997.5</v>
      </c>
      <c r="D20" s="11" t="n">
        <v>395066.6</v>
      </c>
      <c r="E20" s="66" t="n">
        <v>44986</v>
      </c>
      <c r="F20" s="66" t="n">
        <v>46010</v>
      </c>
      <c r="G20" s="26" t="n">
        <v>0</v>
      </c>
      <c r="H20" s="26" t="n">
        <v>147709.33</v>
      </c>
      <c r="I20" s="26" t="n">
        <v>147025.18</v>
      </c>
      <c r="J20" s="26" t="n">
        <v>100332.09</v>
      </c>
      <c r="K20" s="26" t="n">
        <v>0</v>
      </c>
    </row>
    <row r="21" customFormat="false" ht="15" hidden="false" customHeight="true" outlineLevel="0" collapsed="false">
      <c r="A21" s="8" t="s">
        <v>352</v>
      </c>
      <c r="B21" s="9" t="n">
        <v>434</v>
      </c>
      <c r="C21" s="10" t="n">
        <v>3533.5</v>
      </c>
      <c r="D21" s="11" t="n">
        <v>218330.18</v>
      </c>
      <c r="E21" s="66" t="n">
        <v>44682</v>
      </c>
      <c r="F21" s="66" t="n">
        <v>46070</v>
      </c>
      <c r="G21" s="26" t="n">
        <v>74593.73</v>
      </c>
      <c r="H21" s="26" t="n">
        <v>48485.96</v>
      </c>
      <c r="I21" s="26" t="n">
        <v>47921.02</v>
      </c>
      <c r="J21" s="26" t="n">
        <v>35310.46</v>
      </c>
      <c r="K21" s="26" t="n">
        <v>12019</v>
      </c>
    </row>
    <row r="22" customFormat="false" ht="15" hidden="false" customHeight="true" outlineLevel="0" collapsed="false">
      <c r="A22" s="8" t="s">
        <v>354</v>
      </c>
      <c r="B22" s="9" t="n">
        <v>378</v>
      </c>
      <c r="C22" s="10" t="n">
        <v>4128</v>
      </c>
      <c r="D22" s="11" t="n">
        <v>209549.98</v>
      </c>
      <c r="E22" s="66" t="n">
        <v>44749</v>
      </c>
      <c r="F22" s="66" t="n">
        <v>46055</v>
      </c>
      <c r="G22" s="26" t="n">
        <v>14921.19</v>
      </c>
      <c r="H22" s="26" t="n">
        <v>93219.56</v>
      </c>
      <c r="I22" s="26" t="n">
        <v>72430.28</v>
      </c>
      <c r="J22" s="26" t="n">
        <v>27876.45</v>
      </c>
      <c r="K22" s="26" t="n">
        <v>1102.5</v>
      </c>
    </row>
    <row r="23" customFormat="false" ht="15" hidden="false" customHeight="true" outlineLevel="0" collapsed="false">
      <c r="A23" s="8" t="s">
        <v>374</v>
      </c>
      <c r="B23" s="9" t="n">
        <v>311</v>
      </c>
      <c r="C23" s="10" t="n">
        <v>3299</v>
      </c>
      <c r="D23" s="11" t="n">
        <v>202866.85</v>
      </c>
      <c r="E23" s="66" t="n">
        <v>45418</v>
      </c>
      <c r="F23" s="66" t="n">
        <v>45953</v>
      </c>
      <c r="G23" s="26" t="n">
        <v>0</v>
      </c>
      <c r="H23" s="26" t="n">
        <v>0</v>
      </c>
      <c r="I23" s="26" t="n">
        <v>82292</v>
      </c>
      <c r="J23" s="26" t="n">
        <v>120574.85</v>
      </c>
      <c r="K23" s="26" t="n">
        <v>0</v>
      </c>
    </row>
    <row r="24" customFormat="false" ht="15" hidden="false" customHeight="true" outlineLevel="0" collapsed="false">
      <c r="A24" s="8" t="s">
        <v>364</v>
      </c>
      <c r="B24" s="9" t="n">
        <v>424</v>
      </c>
      <c r="C24" s="10" t="n">
        <v>3786</v>
      </c>
      <c r="D24" s="11" t="n">
        <v>180126.88</v>
      </c>
      <c r="E24" s="66" t="n">
        <v>45102</v>
      </c>
      <c r="F24" s="66" t="n">
        <v>46137</v>
      </c>
      <c r="G24" s="26" t="n">
        <v>0</v>
      </c>
      <c r="H24" s="26" t="n">
        <v>62727.23</v>
      </c>
      <c r="I24" s="26" t="n">
        <v>36671</v>
      </c>
      <c r="J24" s="26" t="n">
        <v>75205.25</v>
      </c>
      <c r="K24" s="26" t="n">
        <v>5523.4</v>
      </c>
    </row>
    <row r="25" customFormat="false" ht="15" hidden="false" customHeight="true" outlineLevel="0" collapsed="false">
      <c r="A25" s="8" t="s">
        <v>313</v>
      </c>
      <c r="B25" s="9" t="n">
        <v>290</v>
      </c>
      <c r="C25" s="10" t="n">
        <v>2452</v>
      </c>
      <c r="D25" s="11" t="n">
        <v>164045.09</v>
      </c>
      <c r="E25" s="66" t="n">
        <v>45058</v>
      </c>
      <c r="F25" s="66" t="n">
        <v>45939</v>
      </c>
      <c r="G25" s="26" t="n">
        <v>0</v>
      </c>
      <c r="H25" s="26" t="n">
        <v>76689.27</v>
      </c>
      <c r="I25" s="26" t="n">
        <v>42175.97</v>
      </c>
      <c r="J25" s="26" t="n">
        <v>45179.86</v>
      </c>
      <c r="K25" s="26" t="n">
        <v>0</v>
      </c>
    </row>
    <row r="26" customFormat="false" ht="15" hidden="false" customHeight="true" outlineLevel="0" collapsed="false">
      <c r="A26" s="8" t="s">
        <v>368</v>
      </c>
      <c r="B26" s="9" t="n">
        <v>100</v>
      </c>
      <c r="C26" s="10" t="n">
        <v>636</v>
      </c>
      <c r="D26" s="11" t="n">
        <v>147349.03</v>
      </c>
      <c r="E26" s="66" t="n">
        <v>45071</v>
      </c>
      <c r="F26" s="66" t="n">
        <v>46136</v>
      </c>
      <c r="G26" s="26" t="n">
        <v>0</v>
      </c>
      <c r="H26" s="26" t="n">
        <v>29409.46</v>
      </c>
      <c r="I26" s="26" t="n">
        <v>18314.6</v>
      </c>
      <c r="J26" s="26" t="n">
        <v>83734.36</v>
      </c>
      <c r="K26" s="26" t="n">
        <v>15890.61</v>
      </c>
    </row>
    <row r="27" customFormat="false" ht="15" hidden="false" customHeight="true" outlineLevel="0" collapsed="false">
      <c r="A27" s="8" t="s">
        <v>360</v>
      </c>
      <c r="B27" s="9" t="n">
        <v>559</v>
      </c>
      <c r="C27" s="10" t="n">
        <v>3141.5</v>
      </c>
      <c r="D27" s="11" t="n">
        <v>147189.22</v>
      </c>
      <c r="E27" s="66" t="n">
        <v>45078</v>
      </c>
      <c r="F27" s="66" t="n">
        <v>45516</v>
      </c>
      <c r="G27" s="26" t="n">
        <v>0</v>
      </c>
      <c r="H27" s="26" t="n">
        <v>85672.14</v>
      </c>
      <c r="I27" s="26" t="n">
        <v>61517.08</v>
      </c>
      <c r="J27" s="26" t="n">
        <v>0</v>
      </c>
      <c r="K27" s="26" t="n">
        <v>0</v>
      </c>
    </row>
    <row r="28" customFormat="false" ht="15" hidden="false" customHeight="true" outlineLevel="0" collapsed="false">
      <c r="A28" s="8" t="s">
        <v>365</v>
      </c>
      <c r="B28" s="9" t="n">
        <v>167</v>
      </c>
      <c r="C28" s="10" t="n">
        <v>1362</v>
      </c>
      <c r="D28" s="11" t="n">
        <v>132587.1</v>
      </c>
      <c r="E28" s="66" t="n">
        <v>45167</v>
      </c>
      <c r="F28" s="66" t="n">
        <v>46133</v>
      </c>
      <c r="G28" s="26" t="n">
        <v>0</v>
      </c>
      <c r="H28" s="26" t="n">
        <v>16351.25</v>
      </c>
      <c r="I28" s="26" t="n">
        <v>9450</v>
      </c>
      <c r="J28" s="26" t="n">
        <v>27746.15</v>
      </c>
      <c r="K28" s="26" t="n">
        <v>79039.7</v>
      </c>
    </row>
    <row r="29" customFormat="false" ht="15" hidden="false" customHeight="true" outlineLevel="0" collapsed="false">
      <c r="A29" s="8" t="s">
        <v>308</v>
      </c>
      <c r="B29" s="9" t="n">
        <v>99</v>
      </c>
      <c r="C29" s="10" t="n">
        <v>733</v>
      </c>
      <c r="D29" s="11" t="n">
        <v>116465.76</v>
      </c>
      <c r="E29" s="66" t="n">
        <v>45103</v>
      </c>
      <c r="F29" s="66" t="n">
        <v>45938</v>
      </c>
      <c r="G29" s="26" t="n">
        <v>0</v>
      </c>
      <c r="H29" s="26" t="n">
        <v>18623</v>
      </c>
      <c r="I29" s="26" t="n">
        <v>55094.8</v>
      </c>
      <c r="J29" s="26" t="n">
        <v>42747.96</v>
      </c>
      <c r="K29" s="26" t="n">
        <v>0</v>
      </c>
    </row>
    <row r="30" customFormat="false" ht="15" hidden="false" customHeight="true" outlineLevel="0" collapsed="false">
      <c r="A30" s="8" t="s">
        <v>355</v>
      </c>
      <c r="B30" s="9" t="n">
        <v>334</v>
      </c>
      <c r="C30" s="10" t="n">
        <v>1492</v>
      </c>
      <c r="D30" s="11" t="n">
        <v>115228.35</v>
      </c>
      <c r="E30" s="66" t="n">
        <v>45384</v>
      </c>
      <c r="F30" s="66" t="n">
        <v>45554</v>
      </c>
      <c r="G30" s="26" t="n">
        <v>0</v>
      </c>
      <c r="H30" s="26" t="n">
        <v>0</v>
      </c>
      <c r="I30" s="26" t="n">
        <v>115228.35</v>
      </c>
      <c r="J30" s="26" t="n">
        <v>0</v>
      </c>
      <c r="K30" s="26" t="n">
        <v>0</v>
      </c>
    </row>
    <row r="31" customFormat="false" ht="15" hidden="false" customHeight="true" outlineLevel="0" collapsed="false">
      <c r="A31" s="8" t="s">
        <v>353</v>
      </c>
      <c r="B31" s="9" t="n">
        <v>302</v>
      </c>
      <c r="C31" s="10" t="n">
        <v>2145.5</v>
      </c>
      <c r="D31" s="11" t="n">
        <v>105304.59</v>
      </c>
      <c r="E31" s="66" t="n">
        <v>44799</v>
      </c>
      <c r="F31" s="66" t="n">
        <v>46141</v>
      </c>
      <c r="G31" s="26" t="n">
        <v>2184.31</v>
      </c>
      <c r="H31" s="26" t="n">
        <v>43409.85</v>
      </c>
      <c r="I31" s="26" t="n">
        <v>30103.84</v>
      </c>
      <c r="J31" s="26" t="n">
        <v>27038.59</v>
      </c>
      <c r="K31" s="26" t="n">
        <v>2568</v>
      </c>
    </row>
    <row r="32" customFormat="false" ht="15" hidden="false" customHeight="true" outlineLevel="0" collapsed="false">
      <c r="A32" s="8" t="s">
        <v>356</v>
      </c>
      <c r="B32" s="9" t="n">
        <v>113</v>
      </c>
      <c r="C32" s="10" t="n">
        <v>945</v>
      </c>
      <c r="D32" s="11" t="n">
        <v>88181.1</v>
      </c>
      <c r="E32" s="66" t="n">
        <v>44717</v>
      </c>
      <c r="F32" s="66" t="n">
        <v>46105</v>
      </c>
      <c r="G32" s="26" t="n">
        <v>26307.85</v>
      </c>
      <c r="H32" s="26" t="n">
        <v>23042.5</v>
      </c>
      <c r="I32" s="26" t="n">
        <v>20521.93</v>
      </c>
      <c r="J32" s="26" t="n">
        <v>13193.08</v>
      </c>
      <c r="K32" s="26" t="n">
        <v>5115.74</v>
      </c>
    </row>
    <row r="33" customFormat="false" ht="15" hidden="false" customHeight="true" outlineLevel="0" collapsed="false">
      <c r="A33" s="8" t="s">
        <v>371</v>
      </c>
      <c r="B33" s="9" t="n">
        <v>660</v>
      </c>
      <c r="C33" s="10" t="n">
        <v>2204</v>
      </c>
      <c r="D33" s="11" t="n">
        <v>71003.26</v>
      </c>
      <c r="E33" s="66" t="n">
        <v>45719</v>
      </c>
      <c r="F33" s="66" t="n">
        <v>45978</v>
      </c>
      <c r="G33" s="26" t="n">
        <v>0</v>
      </c>
      <c r="H33" s="26" t="n">
        <v>0</v>
      </c>
      <c r="I33" s="26" t="n">
        <v>0</v>
      </c>
      <c r="J33" s="26" t="n">
        <v>71003.26</v>
      </c>
      <c r="K33" s="26" t="n">
        <v>0</v>
      </c>
    </row>
    <row r="34" customFormat="false" ht="15" hidden="false" customHeight="true" outlineLevel="0" collapsed="false">
      <c r="A34" s="8" t="s">
        <v>362</v>
      </c>
      <c r="B34" s="9" t="n">
        <v>40</v>
      </c>
      <c r="C34" s="10" t="n">
        <v>297.5</v>
      </c>
      <c r="D34" s="11" t="n">
        <v>57052.39</v>
      </c>
      <c r="E34" s="66" t="n">
        <v>44698</v>
      </c>
      <c r="F34" s="66" t="n">
        <v>45183</v>
      </c>
      <c r="G34" s="26" t="n">
        <v>47850.39</v>
      </c>
      <c r="H34" s="26" t="n">
        <v>9202</v>
      </c>
      <c r="I34" s="26" t="n">
        <v>0</v>
      </c>
      <c r="J34" s="26" t="n">
        <v>0</v>
      </c>
      <c r="K34" s="26" t="n">
        <v>0</v>
      </c>
    </row>
    <row r="35" customFormat="false" ht="15" hidden="false" customHeight="true" outlineLevel="0" collapsed="false">
      <c r="A35" s="8" t="s">
        <v>314</v>
      </c>
      <c r="B35" s="9" t="n">
        <v>73</v>
      </c>
      <c r="C35" s="10" t="n">
        <v>726.5</v>
      </c>
      <c r="D35" s="11" t="n">
        <v>56987.1</v>
      </c>
      <c r="E35" s="66" t="n">
        <v>44719</v>
      </c>
      <c r="F35" s="66" t="n">
        <v>45190</v>
      </c>
      <c r="G35" s="26" t="n">
        <v>30579.6</v>
      </c>
      <c r="H35" s="26" t="n">
        <v>26407.5</v>
      </c>
      <c r="I35" s="26" t="n">
        <v>0</v>
      </c>
      <c r="J35" s="26" t="n">
        <v>0</v>
      </c>
      <c r="K35" s="26" t="n">
        <v>0</v>
      </c>
    </row>
    <row r="36" customFormat="false" ht="15" hidden="false" customHeight="true" outlineLevel="0" collapsed="false">
      <c r="A36" s="8" t="s">
        <v>366</v>
      </c>
      <c r="B36" s="9" t="n">
        <v>119</v>
      </c>
      <c r="C36" s="10" t="n">
        <v>925</v>
      </c>
      <c r="D36" s="11" t="n">
        <v>51993.14</v>
      </c>
      <c r="E36" s="66" t="n">
        <v>44756</v>
      </c>
      <c r="F36" s="66" t="n">
        <v>45932</v>
      </c>
      <c r="G36" s="26" t="n">
        <v>6907</v>
      </c>
      <c r="H36" s="26" t="n">
        <v>7991</v>
      </c>
      <c r="I36" s="26" t="n">
        <v>8444.26</v>
      </c>
      <c r="J36" s="26" t="n">
        <v>28650.88</v>
      </c>
      <c r="K36" s="26" t="n">
        <v>0</v>
      </c>
    </row>
    <row r="37" customFormat="false" ht="15" hidden="false" customHeight="true" outlineLevel="0" collapsed="false">
      <c r="A37" s="8" t="s">
        <v>358</v>
      </c>
      <c r="B37" s="9" t="n">
        <v>83</v>
      </c>
      <c r="C37" s="10" t="n">
        <v>766</v>
      </c>
      <c r="D37" s="11" t="n">
        <v>47211.57</v>
      </c>
      <c r="E37" s="66" t="n">
        <v>45135</v>
      </c>
      <c r="F37" s="66" t="n">
        <v>45469</v>
      </c>
      <c r="G37" s="26" t="n">
        <v>0</v>
      </c>
      <c r="H37" s="26" t="n">
        <v>35642.07</v>
      </c>
      <c r="I37" s="26" t="n">
        <v>11569.5</v>
      </c>
      <c r="J37" s="26" t="n">
        <v>0</v>
      </c>
      <c r="K37" s="26" t="n">
        <v>0</v>
      </c>
    </row>
    <row r="38" customFormat="false" ht="15" hidden="false" customHeight="true" outlineLevel="0" collapsed="false">
      <c r="A38" s="8" t="s">
        <v>394</v>
      </c>
      <c r="B38" s="9" t="n">
        <v>370</v>
      </c>
      <c r="C38" s="10" t="n">
        <v>1837</v>
      </c>
      <c r="D38" s="11" t="n">
        <v>46473.85</v>
      </c>
      <c r="E38" s="66" t="n">
        <v>44564</v>
      </c>
      <c r="F38" s="66" t="n">
        <v>45901</v>
      </c>
      <c r="G38" s="26" t="n">
        <v>42850.6</v>
      </c>
      <c r="H38" s="26" t="n">
        <v>0</v>
      </c>
      <c r="I38" s="26" t="n">
        <v>0</v>
      </c>
      <c r="J38" s="26" t="n">
        <v>3623.25</v>
      </c>
      <c r="K38" s="26" t="n">
        <v>0</v>
      </c>
    </row>
    <row r="39" customFormat="false" ht="15" hidden="false" customHeight="true" outlineLevel="0" collapsed="false">
      <c r="A39" s="8" t="s">
        <v>361</v>
      </c>
      <c r="B39" s="9" t="n">
        <v>87</v>
      </c>
      <c r="C39" s="10" t="n">
        <v>836.5</v>
      </c>
      <c r="D39" s="11" t="n">
        <v>46430.8</v>
      </c>
      <c r="E39" s="66" t="n">
        <v>45089</v>
      </c>
      <c r="F39" s="66" t="n">
        <v>45898</v>
      </c>
      <c r="G39" s="26" t="n">
        <v>0</v>
      </c>
      <c r="H39" s="26" t="n">
        <v>5932.5</v>
      </c>
      <c r="I39" s="26" t="n">
        <v>20949.9</v>
      </c>
      <c r="J39" s="26" t="n">
        <v>19548.4</v>
      </c>
      <c r="K39" s="26" t="n">
        <v>0</v>
      </c>
    </row>
    <row r="40" customFormat="false" ht="15" hidden="false" customHeight="true" outlineLevel="0" collapsed="false">
      <c r="A40" s="8" t="s">
        <v>369</v>
      </c>
      <c r="B40" s="9" t="n">
        <v>125</v>
      </c>
      <c r="C40" s="10" t="n">
        <v>1052.5</v>
      </c>
      <c r="D40" s="11" t="n">
        <v>45106.95</v>
      </c>
      <c r="E40" s="66" t="n">
        <v>44728</v>
      </c>
      <c r="F40" s="66" t="n">
        <v>45166</v>
      </c>
      <c r="G40" s="26" t="n">
        <v>25315.35</v>
      </c>
      <c r="H40" s="26" t="n">
        <v>19791.6</v>
      </c>
      <c r="I40" s="26" t="n">
        <v>0</v>
      </c>
      <c r="J40" s="26" t="n">
        <v>0</v>
      </c>
      <c r="K40" s="26" t="n">
        <v>0</v>
      </c>
    </row>
    <row r="41" customFormat="false" ht="15" hidden="false" customHeight="true" outlineLevel="0" collapsed="false">
      <c r="A41" s="8" t="s">
        <v>363</v>
      </c>
      <c r="B41" s="9" t="n">
        <v>75</v>
      </c>
      <c r="C41" s="10" t="n">
        <v>680</v>
      </c>
      <c r="D41" s="11" t="n">
        <v>44139.38</v>
      </c>
      <c r="E41" s="66" t="n">
        <v>45180</v>
      </c>
      <c r="F41" s="66" t="n">
        <v>45923</v>
      </c>
      <c r="G41" s="26" t="n">
        <v>0</v>
      </c>
      <c r="H41" s="26" t="n">
        <v>5425.61</v>
      </c>
      <c r="I41" s="26" t="n">
        <v>22416.2</v>
      </c>
      <c r="J41" s="26" t="n">
        <v>16297.57</v>
      </c>
      <c r="K41" s="26" t="n">
        <v>0</v>
      </c>
    </row>
    <row r="42" customFormat="false" ht="15" hidden="false" customHeight="true" outlineLevel="0" collapsed="false">
      <c r="A42" s="8" t="s">
        <v>367</v>
      </c>
      <c r="B42" s="9" t="n">
        <v>83</v>
      </c>
      <c r="C42" s="10" t="n">
        <v>762</v>
      </c>
      <c r="D42" s="11" t="n">
        <v>43797.5</v>
      </c>
      <c r="E42" s="66" t="n">
        <v>45094</v>
      </c>
      <c r="F42" s="66" t="n">
        <v>45898</v>
      </c>
      <c r="G42" s="26" t="n">
        <v>0</v>
      </c>
      <c r="H42" s="26" t="n">
        <v>2677.5</v>
      </c>
      <c r="I42" s="26" t="n">
        <v>20108</v>
      </c>
      <c r="J42" s="26" t="n">
        <v>21012</v>
      </c>
      <c r="K42" s="26" t="n">
        <v>0</v>
      </c>
    </row>
    <row r="43" customFormat="false" ht="15" hidden="false" customHeight="true" outlineLevel="0" collapsed="false">
      <c r="A43" s="8" t="s">
        <v>373</v>
      </c>
      <c r="B43" s="9" t="n">
        <v>1996</v>
      </c>
      <c r="C43" s="10" t="n">
        <v>12406</v>
      </c>
      <c r="D43" s="11" t="n">
        <v>34704.04</v>
      </c>
      <c r="E43" s="66" t="n">
        <v>44564</v>
      </c>
      <c r="F43" s="66" t="n">
        <v>46138</v>
      </c>
      <c r="G43" s="26" t="n">
        <v>18156.1</v>
      </c>
      <c r="H43" s="26" t="n">
        <v>12649.65</v>
      </c>
      <c r="I43" s="26" t="n">
        <v>2188.29</v>
      </c>
      <c r="J43" s="26" t="n">
        <v>1440</v>
      </c>
      <c r="K43" s="26" t="n">
        <v>270</v>
      </c>
    </row>
    <row r="44" customFormat="false" ht="15" hidden="false" customHeight="true" outlineLevel="0" collapsed="false">
      <c r="A44" s="8" t="s">
        <v>604</v>
      </c>
      <c r="B44" s="9" t="n">
        <v>11</v>
      </c>
      <c r="C44" s="10" t="n">
        <v>138</v>
      </c>
      <c r="D44" s="11" t="n">
        <v>33705.52</v>
      </c>
      <c r="E44" s="66" t="n">
        <v>45761</v>
      </c>
      <c r="F44" s="66" t="n">
        <v>45774</v>
      </c>
      <c r="G44" s="26" t="n">
        <v>0</v>
      </c>
      <c r="H44" s="26" t="n">
        <v>0</v>
      </c>
      <c r="I44" s="26" t="n">
        <v>0</v>
      </c>
      <c r="J44" s="26" t="n">
        <v>33705.52</v>
      </c>
      <c r="K44" s="26" t="n">
        <v>0</v>
      </c>
    </row>
    <row r="45" customFormat="false" ht="15" hidden="false" customHeight="true" outlineLevel="0" collapsed="false">
      <c r="A45" s="8" t="s">
        <v>376</v>
      </c>
      <c r="B45" s="9" t="n">
        <v>27</v>
      </c>
      <c r="C45" s="10" t="n">
        <v>260.5</v>
      </c>
      <c r="D45" s="11" t="n">
        <v>32684.45</v>
      </c>
      <c r="E45" s="66" t="n">
        <v>45523</v>
      </c>
      <c r="F45" s="66" t="n">
        <v>45884</v>
      </c>
      <c r="G45" s="26" t="n">
        <v>0</v>
      </c>
      <c r="H45" s="26" t="n">
        <v>0</v>
      </c>
      <c r="I45" s="26" t="n">
        <v>9741.05</v>
      </c>
      <c r="J45" s="26" t="n">
        <v>22943.4</v>
      </c>
      <c r="K45" s="26" t="n">
        <v>0</v>
      </c>
    </row>
    <row r="46" customFormat="false" ht="15" hidden="false" customHeight="true" outlineLevel="0" collapsed="false">
      <c r="A46" s="8" t="s">
        <v>359</v>
      </c>
      <c r="B46" s="9" t="n">
        <v>40</v>
      </c>
      <c r="C46" s="10" t="n">
        <v>273.5</v>
      </c>
      <c r="D46" s="11" t="n">
        <v>31359.06</v>
      </c>
      <c r="E46" s="66" t="n">
        <v>45839</v>
      </c>
      <c r="F46" s="66" t="n">
        <v>45944</v>
      </c>
      <c r="G46" s="26" t="n">
        <v>0</v>
      </c>
      <c r="H46" s="26" t="n">
        <v>0</v>
      </c>
      <c r="I46" s="26" t="n">
        <v>0</v>
      </c>
      <c r="J46" s="26" t="n">
        <v>31359.06</v>
      </c>
      <c r="K46" s="26" t="n">
        <v>0</v>
      </c>
    </row>
    <row r="47" customFormat="false" ht="15" hidden="false" customHeight="true" outlineLevel="0" collapsed="false">
      <c r="A47" s="8" t="s">
        <v>357</v>
      </c>
      <c r="B47" s="9" t="n">
        <v>23</v>
      </c>
      <c r="C47" s="10" t="n">
        <v>211.5</v>
      </c>
      <c r="D47" s="11" t="n">
        <v>29551</v>
      </c>
      <c r="E47" s="66" t="n">
        <v>44733</v>
      </c>
      <c r="F47" s="66" t="n">
        <v>45907</v>
      </c>
      <c r="G47" s="26" t="n">
        <v>2780</v>
      </c>
      <c r="H47" s="26" t="n">
        <v>16095</v>
      </c>
      <c r="I47" s="26" t="n">
        <v>0</v>
      </c>
      <c r="J47" s="26" t="n">
        <v>10676</v>
      </c>
      <c r="K47" s="26" t="n">
        <v>0</v>
      </c>
    </row>
    <row r="48" customFormat="false" ht="15" hidden="false" customHeight="true" outlineLevel="0" collapsed="false">
      <c r="A48" s="8" t="s">
        <v>981</v>
      </c>
      <c r="B48" s="9" t="n">
        <v>47</v>
      </c>
      <c r="C48" s="10" t="n">
        <v>395</v>
      </c>
      <c r="D48" s="11" t="n">
        <v>26062.34</v>
      </c>
      <c r="E48" s="66" t="n">
        <v>45905</v>
      </c>
      <c r="F48" s="66" t="n">
        <v>46137</v>
      </c>
      <c r="G48" s="26" t="n">
        <v>0</v>
      </c>
      <c r="H48" s="26" t="n">
        <v>0</v>
      </c>
      <c r="I48" s="26" t="n">
        <v>0</v>
      </c>
      <c r="J48" s="26" t="n">
        <v>22182.05</v>
      </c>
      <c r="K48" s="26" t="n">
        <v>3880.29</v>
      </c>
    </row>
    <row r="49" customFormat="false" ht="15" hidden="false" customHeight="true" outlineLevel="0" collapsed="false">
      <c r="A49" s="8" t="s">
        <v>382</v>
      </c>
      <c r="B49" s="9" t="n">
        <v>44</v>
      </c>
      <c r="C49" s="10" t="n">
        <v>406</v>
      </c>
      <c r="D49" s="11" t="n">
        <v>26028.4</v>
      </c>
      <c r="E49" s="66" t="n">
        <v>45855</v>
      </c>
      <c r="F49" s="66" t="n">
        <v>46099</v>
      </c>
      <c r="G49" s="26" t="n">
        <v>0</v>
      </c>
      <c r="H49" s="26" t="n">
        <v>0</v>
      </c>
      <c r="I49" s="26" t="n">
        <v>0</v>
      </c>
      <c r="J49" s="26" t="n">
        <v>13991.9</v>
      </c>
      <c r="K49" s="26" t="n">
        <v>12036.5</v>
      </c>
    </row>
    <row r="50" customFormat="false" ht="15" hidden="false" customHeight="true" outlineLevel="0" collapsed="false">
      <c r="A50" s="8" t="s">
        <v>982</v>
      </c>
      <c r="B50" s="9" t="n">
        <v>50</v>
      </c>
      <c r="C50" s="10" t="n">
        <v>403</v>
      </c>
      <c r="D50" s="11" t="n">
        <v>22496.3</v>
      </c>
      <c r="E50" s="66" t="n">
        <v>45875</v>
      </c>
      <c r="F50" s="66" t="n">
        <v>46129</v>
      </c>
      <c r="G50" s="26" t="n">
        <v>0</v>
      </c>
      <c r="H50" s="26" t="n">
        <v>0</v>
      </c>
      <c r="I50" s="26" t="n">
        <v>0</v>
      </c>
      <c r="J50" s="26" t="n">
        <v>22496.3</v>
      </c>
      <c r="K50" s="26" t="n">
        <v>0</v>
      </c>
    </row>
    <row r="51" customFormat="false" ht="15" hidden="false" customHeight="true" outlineLevel="0" collapsed="false">
      <c r="A51" s="8" t="s">
        <v>983</v>
      </c>
      <c r="B51" s="9" t="n">
        <v>14</v>
      </c>
      <c r="C51" s="10" t="n">
        <v>85</v>
      </c>
      <c r="D51" s="11" t="n">
        <v>21187.27</v>
      </c>
      <c r="E51" s="66" t="n">
        <v>45089</v>
      </c>
      <c r="F51" s="66" t="n">
        <v>45789</v>
      </c>
      <c r="G51" s="26" t="n">
        <v>0</v>
      </c>
      <c r="H51" s="26" t="n">
        <v>17620.4</v>
      </c>
      <c r="I51" s="26" t="n">
        <v>0</v>
      </c>
      <c r="J51" s="26" t="n">
        <v>3566.87</v>
      </c>
      <c r="K51" s="26" t="n">
        <v>0</v>
      </c>
    </row>
    <row r="52" customFormat="false" ht="15" hidden="false" customHeight="true" outlineLevel="0" collapsed="false">
      <c r="A52" s="8" t="s">
        <v>540</v>
      </c>
      <c r="B52" s="9" t="n">
        <v>14</v>
      </c>
      <c r="C52" s="10" t="n">
        <v>74</v>
      </c>
      <c r="D52" s="11" t="n">
        <v>21183.3</v>
      </c>
      <c r="E52" s="66" t="n">
        <v>44826</v>
      </c>
      <c r="F52" s="66" t="n">
        <v>45879</v>
      </c>
      <c r="G52" s="26" t="n">
        <v>5567</v>
      </c>
      <c r="H52" s="26" t="n">
        <v>14431</v>
      </c>
      <c r="I52" s="26" t="n">
        <v>0</v>
      </c>
      <c r="J52" s="26" t="n">
        <v>1185.3</v>
      </c>
      <c r="K52" s="26" t="n">
        <v>0</v>
      </c>
    </row>
    <row r="53" customFormat="false" ht="15" hidden="false" customHeight="true" outlineLevel="0" collapsed="false">
      <c r="A53" s="8" t="s">
        <v>379</v>
      </c>
      <c r="B53" s="9" t="n">
        <v>26</v>
      </c>
      <c r="C53" s="10" t="n">
        <v>224.5</v>
      </c>
      <c r="D53" s="11" t="n">
        <v>20865.5</v>
      </c>
      <c r="E53" s="66" t="n">
        <v>45149</v>
      </c>
      <c r="F53" s="66" t="n">
        <v>45192</v>
      </c>
      <c r="G53" s="26" t="n">
        <v>0</v>
      </c>
      <c r="H53" s="26" t="n">
        <v>20865.5</v>
      </c>
      <c r="I53" s="26" t="n">
        <v>0</v>
      </c>
      <c r="J53" s="26" t="n">
        <v>0</v>
      </c>
      <c r="K53" s="26" t="n">
        <v>0</v>
      </c>
    </row>
    <row r="54" customFormat="false" ht="15" hidden="false" customHeight="true" outlineLevel="0" collapsed="false">
      <c r="A54" s="8" t="s">
        <v>395</v>
      </c>
      <c r="B54" s="9" t="n">
        <v>30</v>
      </c>
      <c r="C54" s="10" t="n">
        <v>197</v>
      </c>
      <c r="D54" s="11" t="n">
        <v>13140.72</v>
      </c>
      <c r="E54" s="66" t="n">
        <v>44781</v>
      </c>
      <c r="F54" s="66" t="n">
        <v>45589</v>
      </c>
      <c r="G54" s="26" t="n">
        <v>909.7</v>
      </c>
      <c r="H54" s="26" t="n">
        <v>0</v>
      </c>
      <c r="I54" s="26" t="n">
        <v>12231.02</v>
      </c>
      <c r="J54" s="26" t="n">
        <v>0</v>
      </c>
      <c r="K54" s="26" t="n">
        <v>0</v>
      </c>
    </row>
    <row r="55" customFormat="false" ht="15" hidden="false" customHeight="true" outlineLevel="0" collapsed="false">
      <c r="A55" s="8" t="s">
        <v>984</v>
      </c>
      <c r="B55" s="9" t="n">
        <v>27</v>
      </c>
      <c r="C55" s="10" t="n">
        <v>173</v>
      </c>
      <c r="D55" s="11" t="n">
        <v>12384</v>
      </c>
      <c r="E55" s="66" t="n">
        <v>45558</v>
      </c>
      <c r="F55" s="66" t="n">
        <v>45589</v>
      </c>
      <c r="G55" s="26" t="n">
        <v>0</v>
      </c>
      <c r="H55" s="26" t="n">
        <v>0</v>
      </c>
      <c r="I55" s="26" t="n">
        <v>12384</v>
      </c>
      <c r="J55" s="26" t="n">
        <v>0</v>
      </c>
      <c r="K55" s="26" t="n">
        <v>0</v>
      </c>
    </row>
    <row r="56" customFormat="false" ht="15" hidden="false" customHeight="true" outlineLevel="0" collapsed="false">
      <c r="A56" s="8" t="s">
        <v>372</v>
      </c>
      <c r="B56" s="9" t="n">
        <v>12</v>
      </c>
      <c r="C56" s="10" t="n">
        <v>110</v>
      </c>
      <c r="D56" s="11" t="n">
        <v>12188.15</v>
      </c>
      <c r="E56" s="66" t="n">
        <v>45176</v>
      </c>
      <c r="F56" s="66" t="n">
        <v>45186</v>
      </c>
      <c r="G56" s="26" t="n">
        <v>0</v>
      </c>
      <c r="H56" s="26" t="n">
        <v>12188.15</v>
      </c>
      <c r="I56" s="26" t="n">
        <v>0</v>
      </c>
      <c r="J56" s="26" t="n">
        <v>0</v>
      </c>
      <c r="K56" s="26" t="n">
        <v>0</v>
      </c>
    </row>
    <row r="57" customFormat="false" ht="15" hidden="false" customHeight="true" outlineLevel="0" collapsed="false">
      <c r="A57" s="8" t="s">
        <v>375</v>
      </c>
      <c r="B57" s="9" t="n">
        <v>20</v>
      </c>
      <c r="C57" s="10" t="n">
        <v>187.5</v>
      </c>
      <c r="D57" s="11" t="n">
        <v>11355.7</v>
      </c>
      <c r="E57" s="66" t="n">
        <v>45901</v>
      </c>
      <c r="F57" s="66" t="n">
        <v>45923</v>
      </c>
      <c r="G57" s="26" t="n">
        <v>0</v>
      </c>
      <c r="H57" s="26" t="n">
        <v>0</v>
      </c>
      <c r="I57" s="26" t="n">
        <v>0</v>
      </c>
      <c r="J57" s="26" t="n">
        <v>11355.7</v>
      </c>
      <c r="K57" s="26" t="n">
        <v>0</v>
      </c>
    </row>
    <row r="58" customFormat="false" ht="15" hidden="false" customHeight="true" outlineLevel="0" collapsed="false">
      <c r="A58" s="8" t="s">
        <v>985</v>
      </c>
      <c r="B58" s="9" t="n">
        <v>1783</v>
      </c>
      <c r="C58" s="10" t="n">
        <v>11076</v>
      </c>
      <c r="D58" s="11" t="n">
        <v>10673.5</v>
      </c>
      <c r="E58" s="66" t="n">
        <v>44571</v>
      </c>
      <c r="F58" s="66" t="n">
        <v>46041</v>
      </c>
      <c r="G58" s="26" t="n">
        <v>8748.5</v>
      </c>
      <c r="H58" s="26" t="n">
        <v>990</v>
      </c>
      <c r="I58" s="26" t="n">
        <v>935</v>
      </c>
      <c r="J58" s="26" t="n">
        <v>0</v>
      </c>
      <c r="K58" s="26" t="n">
        <v>0</v>
      </c>
    </row>
    <row r="59" customFormat="false" ht="15" hidden="false" customHeight="true" outlineLevel="0" collapsed="false">
      <c r="A59" s="8" t="s">
        <v>381</v>
      </c>
      <c r="B59" s="9" t="n">
        <v>31</v>
      </c>
      <c r="C59" s="10" t="n">
        <v>250</v>
      </c>
      <c r="D59" s="11" t="n">
        <v>10652.21</v>
      </c>
      <c r="E59" s="66" t="n">
        <v>45176</v>
      </c>
      <c r="F59" s="66" t="n">
        <v>45228</v>
      </c>
      <c r="G59" s="26" t="n">
        <v>0</v>
      </c>
      <c r="H59" s="26" t="n">
        <v>10652.21</v>
      </c>
      <c r="I59" s="26" t="n">
        <v>0</v>
      </c>
      <c r="J59" s="26" t="n">
        <v>0</v>
      </c>
      <c r="K59" s="26" t="n">
        <v>0</v>
      </c>
    </row>
    <row r="60" customFormat="false" ht="15" hidden="false" customHeight="true" outlineLevel="0" collapsed="false">
      <c r="A60" s="8" t="s">
        <v>384</v>
      </c>
      <c r="B60" s="9" t="n">
        <v>14</v>
      </c>
      <c r="C60" s="10" t="n">
        <v>140.2</v>
      </c>
      <c r="D60" s="11" t="n">
        <v>10118.05</v>
      </c>
      <c r="E60" s="66" t="n">
        <v>45170</v>
      </c>
      <c r="F60" s="66" t="n">
        <v>45272</v>
      </c>
      <c r="G60" s="26" t="n">
        <v>0</v>
      </c>
      <c r="H60" s="26" t="n">
        <v>10118.05</v>
      </c>
      <c r="I60" s="26" t="n">
        <v>0</v>
      </c>
      <c r="J60" s="26" t="n">
        <v>0</v>
      </c>
      <c r="K60" s="26" t="n">
        <v>0</v>
      </c>
    </row>
    <row r="61" customFormat="false" ht="15" hidden="false" customHeight="true" outlineLevel="0" collapsed="false">
      <c r="A61" s="8" t="s">
        <v>986</v>
      </c>
      <c r="B61" s="9" t="n">
        <v>14</v>
      </c>
      <c r="C61" s="10" t="n">
        <v>186</v>
      </c>
      <c r="D61" s="11" t="n">
        <v>8285.2</v>
      </c>
      <c r="E61" s="66" t="n">
        <v>45481</v>
      </c>
      <c r="F61" s="66" t="n">
        <v>45496</v>
      </c>
      <c r="G61" s="26" t="n">
        <v>0</v>
      </c>
      <c r="H61" s="26" t="n">
        <v>0</v>
      </c>
      <c r="I61" s="26" t="n">
        <v>8285.2</v>
      </c>
      <c r="J61" s="26" t="n">
        <v>0</v>
      </c>
      <c r="K61" s="26" t="n">
        <v>0</v>
      </c>
    </row>
    <row r="62" customFormat="false" ht="15" hidden="false" customHeight="true" outlineLevel="0" collapsed="false">
      <c r="A62" s="8" t="s">
        <v>987</v>
      </c>
      <c r="B62" s="9" t="n">
        <v>7</v>
      </c>
      <c r="C62" s="10" t="n">
        <v>49</v>
      </c>
      <c r="D62" s="11" t="n">
        <v>7605.39</v>
      </c>
      <c r="E62" s="66" t="n">
        <v>45769</v>
      </c>
      <c r="F62" s="66" t="n">
        <v>45773</v>
      </c>
      <c r="G62" s="26" t="n">
        <v>0</v>
      </c>
      <c r="H62" s="26" t="n">
        <v>0</v>
      </c>
      <c r="I62" s="26" t="n">
        <v>0</v>
      </c>
      <c r="J62" s="26" t="n">
        <v>7605.39</v>
      </c>
      <c r="K62" s="26" t="n">
        <v>0</v>
      </c>
    </row>
    <row r="63" customFormat="false" ht="15" hidden="false" customHeight="true" outlineLevel="0" collapsed="false">
      <c r="A63" s="8" t="s">
        <v>590</v>
      </c>
      <c r="B63" s="9" t="n">
        <v>13</v>
      </c>
      <c r="C63" s="10" t="n">
        <v>97.5</v>
      </c>
      <c r="D63" s="11" t="n">
        <v>7557.6</v>
      </c>
      <c r="E63" s="66" t="n">
        <v>45243</v>
      </c>
      <c r="F63" s="66" t="n">
        <v>45257</v>
      </c>
      <c r="G63" s="26" t="n">
        <v>0</v>
      </c>
      <c r="H63" s="26" t="n">
        <v>7557.6</v>
      </c>
      <c r="I63" s="26" t="n">
        <v>0</v>
      </c>
      <c r="J63" s="26" t="n">
        <v>0</v>
      </c>
      <c r="K63" s="26" t="n">
        <v>0</v>
      </c>
    </row>
    <row r="64" customFormat="false" ht="15" hidden="false" customHeight="true" outlineLevel="0" collapsed="false">
      <c r="A64" s="8" t="s">
        <v>988</v>
      </c>
      <c r="B64" s="9" t="n">
        <v>16</v>
      </c>
      <c r="C64" s="10" t="n">
        <v>117.5</v>
      </c>
      <c r="D64" s="11" t="n">
        <v>7455.9</v>
      </c>
      <c r="E64" s="66" t="n">
        <v>45854</v>
      </c>
      <c r="F64" s="66" t="n">
        <v>45883</v>
      </c>
      <c r="G64" s="26" t="n">
        <v>0</v>
      </c>
      <c r="H64" s="26" t="n">
        <v>0</v>
      </c>
      <c r="I64" s="26" t="n">
        <v>0</v>
      </c>
      <c r="J64" s="26" t="n">
        <v>7455.9</v>
      </c>
      <c r="K64" s="26" t="n">
        <v>0</v>
      </c>
    </row>
    <row r="65" customFormat="false" ht="15" hidden="false" customHeight="true" outlineLevel="0" collapsed="false">
      <c r="A65" s="8" t="s">
        <v>377</v>
      </c>
      <c r="B65" s="9" t="n">
        <v>14</v>
      </c>
      <c r="C65" s="10" t="n">
        <v>145</v>
      </c>
      <c r="D65" s="11" t="n">
        <v>7445</v>
      </c>
      <c r="E65" s="66" t="n">
        <v>45177</v>
      </c>
      <c r="F65" s="66" t="n">
        <v>45191</v>
      </c>
      <c r="G65" s="26" t="n">
        <v>0</v>
      </c>
      <c r="H65" s="26" t="n">
        <v>7445</v>
      </c>
      <c r="I65" s="26" t="n">
        <v>0</v>
      </c>
      <c r="J65" s="26" t="n">
        <v>0</v>
      </c>
      <c r="K65" s="26" t="n">
        <v>0</v>
      </c>
    </row>
    <row r="66" customFormat="false" ht="15" hidden="false" customHeight="true" outlineLevel="0" collapsed="false">
      <c r="A66" s="8" t="s">
        <v>378</v>
      </c>
      <c r="B66" s="9" t="n">
        <v>33</v>
      </c>
      <c r="C66" s="10" t="n">
        <v>166</v>
      </c>
      <c r="D66" s="11" t="n">
        <v>7225.64</v>
      </c>
      <c r="E66" s="66" t="n">
        <v>45176</v>
      </c>
      <c r="F66" s="66" t="n">
        <v>45197</v>
      </c>
      <c r="G66" s="26" t="n">
        <v>0</v>
      </c>
      <c r="H66" s="26" t="n">
        <v>7225.64</v>
      </c>
      <c r="I66" s="26" t="n">
        <v>0</v>
      </c>
      <c r="J66" s="26" t="n">
        <v>0</v>
      </c>
      <c r="K66" s="26" t="n">
        <v>0</v>
      </c>
    </row>
    <row r="67" customFormat="false" ht="15" hidden="false" customHeight="true" outlineLevel="0" collapsed="false">
      <c r="A67" s="8" t="s">
        <v>380</v>
      </c>
      <c r="B67" s="9" t="n">
        <v>8</v>
      </c>
      <c r="C67" s="10" t="n">
        <v>58.5</v>
      </c>
      <c r="D67" s="11" t="n">
        <v>6969</v>
      </c>
      <c r="E67" s="66" t="n">
        <v>45901</v>
      </c>
      <c r="F67" s="66" t="n">
        <v>45907</v>
      </c>
      <c r="G67" s="26" t="n">
        <v>0</v>
      </c>
      <c r="H67" s="26" t="n">
        <v>0</v>
      </c>
      <c r="I67" s="26" t="n">
        <v>0</v>
      </c>
      <c r="J67" s="26" t="n">
        <v>6969</v>
      </c>
      <c r="K67" s="26" t="n">
        <v>0</v>
      </c>
    </row>
    <row r="68" customFormat="false" ht="15" hidden="false" customHeight="true" outlineLevel="0" collapsed="false">
      <c r="A68" s="8" t="s">
        <v>989</v>
      </c>
      <c r="B68" s="9" t="n">
        <v>26</v>
      </c>
      <c r="C68" s="10" t="n">
        <v>166</v>
      </c>
      <c r="D68" s="11" t="n">
        <v>6654.2</v>
      </c>
      <c r="E68" s="66" t="n">
        <v>45558</v>
      </c>
      <c r="F68" s="66" t="n">
        <v>45589</v>
      </c>
      <c r="G68" s="26" t="n">
        <v>0</v>
      </c>
      <c r="H68" s="26" t="n">
        <v>0</v>
      </c>
      <c r="I68" s="26" t="n">
        <v>6654.2</v>
      </c>
      <c r="J68" s="26" t="n">
        <v>0</v>
      </c>
      <c r="K68" s="26" t="n">
        <v>0</v>
      </c>
    </row>
    <row r="69" customFormat="false" ht="15" hidden="false" customHeight="true" outlineLevel="0" collapsed="false">
      <c r="A69" s="8" t="s">
        <v>383</v>
      </c>
      <c r="B69" s="9" t="n">
        <v>12</v>
      </c>
      <c r="C69" s="10" t="n">
        <v>98.5</v>
      </c>
      <c r="D69" s="11" t="n">
        <v>6507.63</v>
      </c>
      <c r="E69" s="66" t="n">
        <v>45901</v>
      </c>
      <c r="F69" s="66" t="n">
        <v>45910</v>
      </c>
      <c r="G69" s="26" t="n">
        <v>0</v>
      </c>
      <c r="H69" s="26" t="n">
        <v>0</v>
      </c>
      <c r="I69" s="26" t="n">
        <v>0</v>
      </c>
      <c r="J69" s="26" t="n">
        <v>6507.63</v>
      </c>
      <c r="K69" s="26" t="n">
        <v>0</v>
      </c>
    </row>
    <row r="70" customFormat="false" ht="15" hidden="false" customHeight="true" outlineLevel="0" collapsed="false">
      <c r="A70" s="8" t="s">
        <v>319</v>
      </c>
      <c r="B70" s="9" t="n">
        <v>14</v>
      </c>
      <c r="C70" s="10" t="n">
        <v>126</v>
      </c>
      <c r="D70" s="11" t="n">
        <v>6416.97</v>
      </c>
      <c r="E70" s="66" t="n">
        <v>45903</v>
      </c>
      <c r="F70" s="66" t="n">
        <v>45910</v>
      </c>
      <c r="G70" s="26" t="n">
        <v>0</v>
      </c>
      <c r="H70" s="26" t="n">
        <v>0</v>
      </c>
      <c r="I70" s="26" t="n">
        <v>0</v>
      </c>
      <c r="J70" s="26" t="n">
        <v>6416.97</v>
      </c>
      <c r="K70" s="26" t="n">
        <v>0</v>
      </c>
    </row>
    <row r="71" customFormat="false" ht="15" hidden="false" customHeight="true" outlineLevel="0" collapsed="false">
      <c r="A71" s="8" t="s">
        <v>990</v>
      </c>
      <c r="B71" s="9" t="n">
        <v>23</v>
      </c>
      <c r="C71" s="10" t="n">
        <v>173.5</v>
      </c>
      <c r="D71" s="11" t="n">
        <v>6360.5</v>
      </c>
      <c r="E71" s="66" t="n">
        <v>45481</v>
      </c>
      <c r="F71" s="66" t="n">
        <v>45496</v>
      </c>
      <c r="G71" s="26" t="n">
        <v>0</v>
      </c>
      <c r="H71" s="26" t="n">
        <v>0</v>
      </c>
      <c r="I71" s="26" t="n">
        <v>6360.5</v>
      </c>
      <c r="J71" s="26" t="n">
        <v>0</v>
      </c>
      <c r="K71" s="26" t="n">
        <v>0</v>
      </c>
    </row>
    <row r="72" customFormat="false" ht="15" hidden="false" customHeight="true" outlineLevel="0" collapsed="false">
      <c r="A72" s="8" t="s">
        <v>991</v>
      </c>
      <c r="B72" s="9" t="n">
        <v>18</v>
      </c>
      <c r="C72" s="10" t="n">
        <v>92</v>
      </c>
      <c r="D72" s="11" t="n">
        <v>6281</v>
      </c>
      <c r="E72" s="66" t="n">
        <v>45558</v>
      </c>
      <c r="F72" s="66" t="n">
        <v>45589</v>
      </c>
      <c r="G72" s="26" t="n">
        <v>0</v>
      </c>
      <c r="H72" s="26" t="n">
        <v>0</v>
      </c>
      <c r="I72" s="26" t="n">
        <v>6281</v>
      </c>
      <c r="J72" s="26" t="n">
        <v>0</v>
      </c>
      <c r="K72" s="26" t="n">
        <v>0</v>
      </c>
    </row>
    <row r="73" customFormat="false" ht="15" hidden="false" customHeight="true" outlineLevel="0" collapsed="false">
      <c r="A73" s="8" t="s">
        <v>992</v>
      </c>
      <c r="B73" s="9" t="n">
        <v>7</v>
      </c>
      <c r="C73" s="10" t="n">
        <v>66</v>
      </c>
      <c r="D73" s="11" t="n">
        <v>6240</v>
      </c>
      <c r="E73" s="66" t="n">
        <v>46135</v>
      </c>
      <c r="F73" s="66" t="n">
        <v>46140</v>
      </c>
      <c r="G73" s="26" t="n">
        <v>0</v>
      </c>
      <c r="H73" s="26" t="n">
        <v>0</v>
      </c>
      <c r="I73" s="26" t="n">
        <v>0</v>
      </c>
      <c r="J73" s="26" t="n">
        <v>0</v>
      </c>
      <c r="K73" s="26" t="n">
        <v>6240</v>
      </c>
    </row>
    <row r="74" customFormat="false" ht="15" hidden="false" customHeight="true" outlineLevel="0" collapsed="false">
      <c r="A74" s="8" t="s">
        <v>993</v>
      </c>
      <c r="B74" s="9" t="n">
        <v>5</v>
      </c>
      <c r="C74" s="10" t="n">
        <v>53</v>
      </c>
      <c r="D74" s="11" t="n">
        <v>5863.3</v>
      </c>
      <c r="E74" s="66" t="n">
        <v>45164</v>
      </c>
      <c r="F74" s="66" t="n">
        <v>45167</v>
      </c>
      <c r="G74" s="26" t="n">
        <v>0</v>
      </c>
      <c r="H74" s="26" t="n">
        <v>5863.3</v>
      </c>
      <c r="I74" s="26" t="n">
        <v>0</v>
      </c>
      <c r="J74" s="26" t="n">
        <v>0</v>
      </c>
      <c r="K74" s="26" t="n">
        <v>0</v>
      </c>
    </row>
    <row r="75" customFormat="false" ht="15" hidden="false" customHeight="true" outlineLevel="0" collapsed="false">
      <c r="A75" s="8" t="s">
        <v>385</v>
      </c>
      <c r="B75" s="9" t="n">
        <v>11</v>
      </c>
      <c r="C75" s="10" t="n">
        <v>88.5</v>
      </c>
      <c r="D75" s="11" t="n">
        <v>5349</v>
      </c>
      <c r="E75" s="66" t="n">
        <v>45818</v>
      </c>
      <c r="F75" s="66" t="n">
        <v>45825</v>
      </c>
      <c r="G75" s="26" t="n">
        <v>0</v>
      </c>
      <c r="H75" s="26" t="n">
        <v>0</v>
      </c>
      <c r="I75" s="26" t="n">
        <v>0</v>
      </c>
      <c r="J75" s="26" t="n">
        <v>5349</v>
      </c>
      <c r="K75" s="26" t="n">
        <v>0</v>
      </c>
    </row>
    <row r="76" customFormat="false" ht="15" hidden="false" customHeight="true" outlineLevel="0" collapsed="false">
      <c r="A76" s="8" t="s">
        <v>386</v>
      </c>
      <c r="B76" s="9" t="n">
        <v>10</v>
      </c>
      <c r="C76" s="10" t="n">
        <v>103</v>
      </c>
      <c r="D76" s="11" t="n">
        <v>4912.72</v>
      </c>
      <c r="E76" s="66" t="n">
        <v>45176</v>
      </c>
      <c r="F76" s="66" t="n">
        <v>45186</v>
      </c>
      <c r="G76" s="26" t="n">
        <v>0</v>
      </c>
      <c r="H76" s="26" t="n">
        <v>4912.72</v>
      </c>
      <c r="I76" s="26" t="n">
        <v>0</v>
      </c>
      <c r="J76" s="26" t="n">
        <v>0</v>
      </c>
      <c r="K76" s="26" t="n">
        <v>0</v>
      </c>
    </row>
    <row r="77" customFormat="false" ht="15" hidden="false" customHeight="true" outlineLevel="0" collapsed="false">
      <c r="A77" s="8" t="s">
        <v>387</v>
      </c>
      <c r="B77" s="9" t="n">
        <v>16</v>
      </c>
      <c r="C77" s="10" t="n">
        <v>148.5</v>
      </c>
      <c r="D77" s="11" t="n">
        <v>4534.69</v>
      </c>
      <c r="E77" s="66" t="n">
        <v>45178</v>
      </c>
      <c r="F77" s="66" t="n">
        <v>45196</v>
      </c>
      <c r="G77" s="26" t="n">
        <v>0</v>
      </c>
      <c r="H77" s="26" t="n">
        <v>4534.69</v>
      </c>
      <c r="I77" s="26" t="n">
        <v>0</v>
      </c>
      <c r="J77" s="26" t="n">
        <v>0</v>
      </c>
      <c r="K77" s="26" t="n">
        <v>0</v>
      </c>
    </row>
    <row r="78" customFormat="false" ht="15" hidden="false" customHeight="true" outlineLevel="0" collapsed="false">
      <c r="A78" s="8" t="s">
        <v>994</v>
      </c>
      <c r="B78" s="9" t="n">
        <v>9</v>
      </c>
      <c r="C78" s="10" t="n">
        <v>62</v>
      </c>
      <c r="D78" s="11" t="n">
        <v>4386.74</v>
      </c>
      <c r="E78" s="66" t="n">
        <v>45535</v>
      </c>
      <c r="F78" s="66" t="n">
        <v>46127</v>
      </c>
      <c r="G78" s="26" t="n">
        <v>0</v>
      </c>
      <c r="H78" s="26" t="n">
        <v>0</v>
      </c>
      <c r="I78" s="26" t="n">
        <v>1394.74</v>
      </c>
      <c r="J78" s="26" t="n">
        <v>0</v>
      </c>
      <c r="K78" s="26" t="n">
        <v>2992</v>
      </c>
    </row>
    <row r="79" customFormat="false" ht="15" hidden="false" customHeight="true" outlineLevel="0" collapsed="false">
      <c r="A79" s="8" t="s">
        <v>995</v>
      </c>
      <c r="B79" s="9" t="n">
        <v>6</v>
      </c>
      <c r="C79" s="10" t="n">
        <v>62</v>
      </c>
      <c r="D79" s="11" t="n">
        <v>4220</v>
      </c>
      <c r="E79" s="66" t="n">
        <v>45268</v>
      </c>
      <c r="F79" s="66" t="n">
        <v>45272</v>
      </c>
      <c r="G79" s="26" t="n">
        <v>0</v>
      </c>
      <c r="H79" s="26" t="n">
        <v>4220</v>
      </c>
      <c r="I79" s="26" t="n">
        <v>0</v>
      </c>
      <c r="J79" s="26" t="n">
        <v>0</v>
      </c>
      <c r="K79" s="26" t="n">
        <v>0</v>
      </c>
    </row>
    <row r="80" customFormat="false" ht="15" hidden="false" customHeight="true" outlineLevel="0" collapsed="false">
      <c r="A80" s="8" t="s">
        <v>317</v>
      </c>
      <c r="B80" s="9" t="n">
        <v>4</v>
      </c>
      <c r="C80" s="10" t="n">
        <v>37.5</v>
      </c>
      <c r="D80" s="11" t="n">
        <v>3822.83</v>
      </c>
      <c r="E80" s="66" t="n">
        <v>46106</v>
      </c>
      <c r="F80" s="66" t="n">
        <v>46120</v>
      </c>
      <c r="G80" s="26" t="n">
        <v>0</v>
      </c>
      <c r="H80" s="26" t="n">
        <v>0</v>
      </c>
      <c r="I80" s="26" t="n">
        <v>0</v>
      </c>
      <c r="J80" s="26" t="n">
        <v>0</v>
      </c>
      <c r="K80" s="26" t="n">
        <v>3822.83</v>
      </c>
    </row>
    <row r="81" customFormat="false" ht="15" hidden="false" customHeight="true" outlineLevel="0" collapsed="false">
      <c r="A81" s="8" t="s">
        <v>391</v>
      </c>
      <c r="B81" s="9" t="n">
        <v>12</v>
      </c>
      <c r="C81" s="10" t="n">
        <v>120.5</v>
      </c>
      <c r="D81" s="11" t="n">
        <v>3534.45</v>
      </c>
      <c r="E81" s="66" t="n">
        <v>45178</v>
      </c>
      <c r="F81" s="66" t="n">
        <v>45190</v>
      </c>
      <c r="G81" s="26" t="n">
        <v>0</v>
      </c>
      <c r="H81" s="26" t="n">
        <v>3534.45</v>
      </c>
      <c r="I81" s="26" t="n">
        <v>0</v>
      </c>
      <c r="J81" s="26" t="n">
        <v>0</v>
      </c>
      <c r="K81" s="26" t="n">
        <v>0</v>
      </c>
    </row>
    <row r="82" customFormat="false" ht="15" hidden="false" customHeight="true" outlineLevel="0" collapsed="false">
      <c r="A82" s="8" t="s">
        <v>996</v>
      </c>
      <c r="B82" s="9" t="n">
        <v>10</v>
      </c>
      <c r="C82" s="10" t="n">
        <v>85.5</v>
      </c>
      <c r="D82" s="11" t="n">
        <v>3251.1</v>
      </c>
      <c r="E82" s="66" t="n">
        <v>44826</v>
      </c>
      <c r="F82" s="66" t="n">
        <v>44842</v>
      </c>
      <c r="G82" s="26" t="n">
        <v>3251.1</v>
      </c>
      <c r="H82" s="26" t="n">
        <v>0</v>
      </c>
      <c r="I82" s="26" t="n">
        <v>0</v>
      </c>
      <c r="J82" s="26" t="n">
        <v>0</v>
      </c>
      <c r="K82" s="26" t="n">
        <v>0</v>
      </c>
    </row>
    <row r="83" customFormat="false" ht="15" hidden="false" customHeight="true" outlineLevel="0" collapsed="false">
      <c r="A83" s="8" t="s">
        <v>388</v>
      </c>
      <c r="B83" s="9" t="n">
        <v>5</v>
      </c>
      <c r="C83" s="10" t="n">
        <v>64.5</v>
      </c>
      <c r="D83" s="11" t="n">
        <v>3225</v>
      </c>
      <c r="E83" s="66" t="n">
        <v>45178</v>
      </c>
      <c r="F83" s="66" t="n">
        <v>45182</v>
      </c>
      <c r="G83" s="26" t="n">
        <v>0</v>
      </c>
      <c r="H83" s="26" t="n">
        <v>3225</v>
      </c>
      <c r="I83" s="26" t="n">
        <v>0</v>
      </c>
      <c r="J83" s="26" t="n">
        <v>0</v>
      </c>
      <c r="K83" s="26" t="n">
        <v>0</v>
      </c>
    </row>
    <row r="84" customFormat="false" ht="15" hidden="false" customHeight="true" outlineLevel="0" collapsed="false">
      <c r="A84" s="8" t="s">
        <v>389</v>
      </c>
      <c r="B84" s="9" t="n">
        <v>5</v>
      </c>
      <c r="C84" s="10" t="n">
        <v>64.5</v>
      </c>
      <c r="D84" s="11" t="n">
        <v>3225</v>
      </c>
      <c r="E84" s="66" t="n">
        <v>45178</v>
      </c>
      <c r="F84" s="66" t="n">
        <v>45182</v>
      </c>
      <c r="G84" s="26" t="n">
        <v>0</v>
      </c>
      <c r="H84" s="26" t="n">
        <v>3225</v>
      </c>
      <c r="I84" s="26" t="n">
        <v>0</v>
      </c>
      <c r="J84" s="26" t="n">
        <v>0</v>
      </c>
      <c r="K84" s="26" t="n">
        <v>0</v>
      </c>
    </row>
    <row r="85" customFormat="false" ht="15" hidden="false" customHeight="true" outlineLevel="0" collapsed="false">
      <c r="A85" s="8" t="s">
        <v>307</v>
      </c>
      <c r="B85" s="9" t="n">
        <v>10</v>
      </c>
      <c r="C85" s="10" t="n">
        <v>66</v>
      </c>
      <c r="D85" s="11" t="n">
        <v>3218.47</v>
      </c>
      <c r="E85" s="66" t="n">
        <v>45903</v>
      </c>
      <c r="F85" s="66" t="n">
        <v>45910</v>
      </c>
      <c r="G85" s="26" t="n">
        <v>0</v>
      </c>
      <c r="H85" s="26" t="n">
        <v>0</v>
      </c>
      <c r="I85" s="26" t="n">
        <v>0</v>
      </c>
      <c r="J85" s="26" t="n">
        <v>3218.47</v>
      </c>
      <c r="K85" s="26" t="n">
        <v>0</v>
      </c>
    </row>
    <row r="86" customFormat="false" ht="15" hidden="false" customHeight="true" outlineLevel="0" collapsed="false">
      <c r="A86" s="8" t="s">
        <v>390</v>
      </c>
      <c r="B86" s="9" t="n">
        <v>10</v>
      </c>
      <c r="C86" s="10" t="n">
        <v>112</v>
      </c>
      <c r="D86" s="11" t="n">
        <v>3087.95</v>
      </c>
      <c r="E86" s="66" t="n">
        <v>45181</v>
      </c>
      <c r="F86" s="66" t="n">
        <v>45186</v>
      </c>
      <c r="G86" s="26" t="n">
        <v>0</v>
      </c>
      <c r="H86" s="26" t="n">
        <v>3087.95</v>
      </c>
      <c r="I86" s="26" t="n">
        <v>0</v>
      </c>
      <c r="J86" s="26" t="n">
        <v>0</v>
      </c>
      <c r="K86" s="26" t="n">
        <v>0</v>
      </c>
    </row>
    <row r="87" customFormat="false" ht="15" hidden="false" customHeight="true" outlineLevel="0" collapsed="false">
      <c r="A87" s="8" t="s">
        <v>997</v>
      </c>
      <c r="B87" s="9" t="n">
        <v>1</v>
      </c>
      <c r="C87" s="10" t="n">
        <v>12</v>
      </c>
      <c r="D87" s="11" t="n">
        <v>2805</v>
      </c>
      <c r="E87" s="66" t="n">
        <v>45983</v>
      </c>
      <c r="F87" s="66" t="n">
        <v>45983</v>
      </c>
      <c r="G87" s="26" t="n">
        <v>0</v>
      </c>
      <c r="H87" s="26" t="n">
        <v>0</v>
      </c>
      <c r="I87" s="26" t="n">
        <v>0</v>
      </c>
      <c r="J87" s="26" t="n">
        <v>2805</v>
      </c>
      <c r="K87" s="26" t="n">
        <v>0</v>
      </c>
    </row>
    <row r="88" customFormat="false" ht="15" hidden="false" customHeight="true" outlineLevel="0" collapsed="false">
      <c r="A88" s="8" t="s">
        <v>998</v>
      </c>
      <c r="B88" s="9" t="n">
        <v>9</v>
      </c>
      <c r="C88" s="10" t="n">
        <v>43</v>
      </c>
      <c r="D88" s="11" t="n">
        <v>2662.81</v>
      </c>
      <c r="E88" s="66" t="n">
        <v>46122</v>
      </c>
      <c r="F88" s="66" t="n">
        <v>46124</v>
      </c>
      <c r="G88" s="26" t="n">
        <v>0</v>
      </c>
      <c r="H88" s="26" t="n">
        <v>0</v>
      </c>
      <c r="I88" s="26" t="n">
        <v>0</v>
      </c>
      <c r="J88" s="26" t="n">
        <v>0</v>
      </c>
      <c r="K88" s="26" t="n">
        <v>2662.81</v>
      </c>
    </row>
    <row r="89" customFormat="false" ht="15" hidden="false" customHeight="true" outlineLevel="0" collapsed="false">
      <c r="A89" s="8" t="s">
        <v>392</v>
      </c>
      <c r="B89" s="9" t="n">
        <v>9</v>
      </c>
      <c r="C89" s="10" t="n">
        <v>37</v>
      </c>
      <c r="D89" s="11" t="n">
        <v>1982</v>
      </c>
      <c r="E89" s="66" t="n">
        <v>44714</v>
      </c>
      <c r="F89" s="66" t="n">
        <v>44719</v>
      </c>
      <c r="G89" s="26" t="n">
        <v>1982</v>
      </c>
      <c r="H89" s="26" t="n">
        <v>0</v>
      </c>
      <c r="I89" s="26" t="n">
        <v>0</v>
      </c>
      <c r="J89" s="26" t="n">
        <v>0</v>
      </c>
      <c r="K89" s="26" t="n">
        <v>0</v>
      </c>
    </row>
    <row r="90" customFormat="false" ht="15" hidden="false" customHeight="true" outlineLevel="0" collapsed="false">
      <c r="A90" s="8" t="s">
        <v>999</v>
      </c>
      <c r="B90" s="9" t="n">
        <v>2</v>
      </c>
      <c r="C90" s="10" t="n">
        <v>6.5</v>
      </c>
      <c r="D90" s="11" t="n">
        <v>1834</v>
      </c>
      <c r="E90" s="66" t="n">
        <v>45177</v>
      </c>
      <c r="F90" s="66" t="n">
        <v>45181</v>
      </c>
      <c r="G90" s="26" t="n">
        <v>0</v>
      </c>
      <c r="H90" s="26" t="n">
        <v>1834</v>
      </c>
      <c r="I90" s="26" t="n">
        <v>0</v>
      </c>
      <c r="J90" s="26" t="n">
        <v>0</v>
      </c>
      <c r="K90" s="26" t="n">
        <v>0</v>
      </c>
    </row>
    <row r="91" customFormat="false" ht="15" hidden="false" customHeight="true" outlineLevel="0" collapsed="false">
      <c r="A91" s="8" t="s">
        <v>393</v>
      </c>
      <c r="B91" s="9" t="n">
        <v>4</v>
      </c>
      <c r="C91" s="10" t="n">
        <v>28</v>
      </c>
      <c r="D91" s="11" t="n">
        <v>1802</v>
      </c>
      <c r="E91" s="66" t="n">
        <v>45440</v>
      </c>
      <c r="F91" s="66" t="n">
        <v>45442</v>
      </c>
      <c r="G91" s="26" t="n">
        <v>0</v>
      </c>
      <c r="H91" s="26" t="n">
        <v>0</v>
      </c>
      <c r="I91" s="26" t="n">
        <v>1802</v>
      </c>
      <c r="J91" s="26" t="n">
        <v>0</v>
      </c>
      <c r="K91" s="26" t="n">
        <v>0</v>
      </c>
    </row>
    <row r="92" customFormat="false" ht="15" hidden="false" customHeight="true" outlineLevel="0" collapsed="false">
      <c r="A92" s="8" t="s">
        <v>583</v>
      </c>
      <c r="B92" s="9" t="n">
        <v>3</v>
      </c>
      <c r="C92" s="10" t="n">
        <v>5</v>
      </c>
      <c r="D92" s="11" t="n">
        <v>1473.4</v>
      </c>
      <c r="E92" s="66" t="n">
        <v>45165</v>
      </c>
      <c r="F92" s="66" t="n">
        <v>45169</v>
      </c>
      <c r="G92" s="26" t="n">
        <v>0</v>
      </c>
      <c r="H92" s="26" t="n">
        <v>1473.4</v>
      </c>
      <c r="I92" s="26" t="n">
        <v>0</v>
      </c>
      <c r="J92" s="26" t="n">
        <v>0</v>
      </c>
      <c r="K92" s="26" t="n">
        <v>0</v>
      </c>
    </row>
    <row r="93" customFormat="false" ht="15" hidden="false" customHeight="true" outlineLevel="0" collapsed="false">
      <c r="A93" s="8" t="s">
        <v>1000</v>
      </c>
      <c r="B93" s="9" t="n">
        <v>5</v>
      </c>
      <c r="C93" s="10" t="n">
        <v>44</v>
      </c>
      <c r="D93" s="11" t="n">
        <v>1462.3</v>
      </c>
      <c r="E93" s="66" t="n">
        <v>45843</v>
      </c>
      <c r="F93" s="66" t="n">
        <v>45853</v>
      </c>
      <c r="G93" s="26" t="n">
        <v>0</v>
      </c>
      <c r="H93" s="26" t="n">
        <v>0</v>
      </c>
      <c r="I93" s="26" t="n">
        <v>0</v>
      </c>
      <c r="J93" s="26" t="n">
        <v>1462.3</v>
      </c>
      <c r="K93" s="26" t="n">
        <v>0</v>
      </c>
    </row>
    <row r="94" customFormat="false" ht="15" hidden="false" customHeight="true" outlineLevel="0" collapsed="false">
      <c r="A94" s="8" t="s">
        <v>396</v>
      </c>
      <c r="B94" s="9" t="n">
        <v>1</v>
      </c>
      <c r="C94" s="10" t="n">
        <v>3</v>
      </c>
      <c r="D94" s="11" t="n">
        <v>650</v>
      </c>
      <c r="E94" s="66" t="n">
        <v>45177</v>
      </c>
      <c r="F94" s="66" t="n">
        <v>45177</v>
      </c>
      <c r="G94" s="26" t="n">
        <v>0</v>
      </c>
      <c r="H94" s="26" t="n">
        <v>650</v>
      </c>
      <c r="I94" s="26" t="n">
        <v>0</v>
      </c>
      <c r="J94" s="26" t="n">
        <v>0</v>
      </c>
      <c r="K94" s="26" t="n">
        <v>0</v>
      </c>
    </row>
    <row r="95" customFormat="false" ht="15" hidden="false" customHeight="true" outlineLevel="0" collapsed="false">
      <c r="A95" s="8" t="s">
        <v>397</v>
      </c>
      <c r="B95" s="9" t="n">
        <v>1</v>
      </c>
      <c r="C95" s="10" t="n">
        <v>10</v>
      </c>
      <c r="D95" s="11" t="n">
        <v>600</v>
      </c>
      <c r="E95" s="66" t="n">
        <v>44714</v>
      </c>
      <c r="F95" s="66" t="n">
        <v>44714</v>
      </c>
      <c r="G95" s="26" t="n">
        <v>600</v>
      </c>
      <c r="H95" s="26" t="n">
        <v>0</v>
      </c>
      <c r="I95" s="26" t="n">
        <v>0</v>
      </c>
      <c r="J95" s="26" t="n">
        <v>0</v>
      </c>
      <c r="K95" s="26" t="n">
        <v>0</v>
      </c>
    </row>
    <row r="96" customFormat="false" ht="15" hidden="false" customHeight="true" outlineLevel="0" collapsed="false">
      <c r="A96" s="8" t="s">
        <v>398</v>
      </c>
      <c r="B96" s="9" t="n">
        <v>1</v>
      </c>
      <c r="C96" s="10" t="n">
        <v>6</v>
      </c>
      <c r="D96" s="11" t="n">
        <v>325.5</v>
      </c>
      <c r="E96" s="66" t="n">
        <v>45910</v>
      </c>
      <c r="F96" s="66" t="n">
        <v>45910</v>
      </c>
      <c r="G96" s="26" t="n">
        <v>0</v>
      </c>
      <c r="H96" s="26" t="n">
        <v>0</v>
      </c>
      <c r="I96" s="26" t="n">
        <v>0</v>
      </c>
      <c r="J96" s="26" t="n">
        <v>325.5</v>
      </c>
      <c r="K96" s="26" t="n">
        <v>0</v>
      </c>
    </row>
    <row r="97" customFormat="false" ht="15" hidden="false" customHeight="true" outlineLevel="0" collapsed="false">
      <c r="A97" s="8" t="s">
        <v>306</v>
      </c>
      <c r="B97" s="9" t="n">
        <v>1</v>
      </c>
      <c r="C97" s="10" t="n">
        <v>4.5</v>
      </c>
      <c r="D97" s="11" t="n">
        <v>245</v>
      </c>
      <c r="E97" s="66" t="n">
        <v>45910</v>
      </c>
      <c r="F97" s="66" t="n">
        <v>45910</v>
      </c>
      <c r="G97" s="26" t="n">
        <v>0</v>
      </c>
      <c r="H97" s="26" t="n">
        <v>0</v>
      </c>
      <c r="I97" s="26" t="n">
        <v>0</v>
      </c>
      <c r="J97" s="26" t="n">
        <v>245</v>
      </c>
      <c r="K97" s="26" t="n">
        <v>0</v>
      </c>
    </row>
    <row r="98" customFormat="false" ht="15" hidden="false" customHeight="true" outlineLevel="0" collapsed="false">
      <c r="A98" s="8" t="s">
        <v>399</v>
      </c>
      <c r="B98" s="9" t="n">
        <v>1</v>
      </c>
      <c r="C98" s="10" t="n">
        <v>6</v>
      </c>
      <c r="D98" s="11" t="n">
        <v>184.44</v>
      </c>
      <c r="E98" s="66" t="n">
        <v>45190</v>
      </c>
      <c r="F98" s="66" t="n">
        <v>45190</v>
      </c>
      <c r="G98" s="26" t="n">
        <v>0</v>
      </c>
      <c r="H98" s="26" t="n">
        <v>184.44</v>
      </c>
      <c r="I98" s="26" t="n">
        <v>0</v>
      </c>
      <c r="J98" s="26" t="n">
        <v>0</v>
      </c>
      <c r="K98" s="26" t="n">
        <v>0</v>
      </c>
    </row>
    <row r="99" customFormat="false" ht="15" hidden="false" customHeight="true" outlineLevel="0" collapsed="false">
      <c r="A99" s="12" t="s">
        <v>60</v>
      </c>
      <c r="B99" s="13" t="n">
        <f aca="false">SUM(B19:B98)</f>
        <v>11854</v>
      </c>
      <c r="C99" s="14" t="n">
        <f aca="false">SUM(C19:C98)</f>
        <v>79199.5</v>
      </c>
      <c r="D99" s="15" t="n">
        <f aca="false">SUM(D19:D98)</f>
        <v>3670918.97</v>
      </c>
      <c r="E99" s="12"/>
      <c r="F99" s="12"/>
      <c r="G99" s="27" t="n">
        <f aca="false">SUM(G19:G98)</f>
        <v>391109.07</v>
      </c>
      <c r="H99" s="27" t="n">
        <f aca="false">SUM(H19:H98)</f>
        <v>1220645.39</v>
      </c>
      <c r="I99" s="27" t="n">
        <f aca="false">SUM(I19:I98)</f>
        <v>890490.91</v>
      </c>
      <c r="J99" s="27" t="n">
        <f aca="false">SUM(J19:J98)</f>
        <v>1015510.22</v>
      </c>
      <c r="K99" s="27" t="n">
        <f aca="false">SUM(K19:K98)</f>
        <v>153163.38</v>
      </c>
    </row>
  </sheetData>
  <mergeCells count="1">
    <mergeCell ref="A1:H1"/>
  </mergeCells>
  <conditionalFormatting sqref="D19:D98">
    <cfRule type="dataBar" priority="2">
      <dataBar showValue="1" minLength="10" maxLength="90">
        <cfvo type="min" val="0"/>
        <cfvo type="max" val="0"/>
        <color rgb="FFC65911"/>
      </dataBar>
      <extLst>
        <ext xmlns:x14="http://schemas.microsoft.com/office/spreadsheetml/2009/9/main" uri="{B025F937-C7B1-47D3-B67F-A62EFF666E3E}">
          <x14:id>{DC619DFA-5C6E-4368-BC2E-36F1B1BF7024}</x14:id>
        </ext>
      </extLst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DC619DFA-5C6E-4368-BC2E-36F1B1BF7024}">
            <x14:dataBar minLength="10" maxLength="90" axisPosition="none" gradient="true">
              <x14:cfvo type="min"/>
              <x14:cfvo type="max"/>
              <x14:negativeFillColor rgb="FFC65911"/>
              <x14:axisColor rgb="FF000000"/>
            </x14:dataBar>
          </x14:cfRule>
          <xm:sqref>D19:D98</xm:sqref>
        </x14:conditionalFormatting>
      </x14:conditionalFormatting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7030A0"/>
    <pageSetUpPr fitToPage="false"/>
  </sheetPr>
  <dimension ref="A1:N24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2" ySplit="3" topLeftCell="C4" activePane="bottomRight" state="frozen"/>
      <selection pane="topLeft" activeCell="A1" activeCellId="0" sqref="A1"/>
      <selection pane="topRight" activeCell="C1" activeCellId="0" sqref="C1"/>
      <selection pane="bottomLeft" activeCell="A4" activeCellId="0" sqref="A4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10"/>
    <col collapsed="false" customWidth="true" hidden="false" outlineLevel="0" max="2" min="2" style="1" width="28"/>
    <col collapsed="false" customWidth="true" hidden="false" outlineLevel="0" max="14" min="3" style="1" width="13"/>
  </cols>
  <sheetData>
    <row r="1" customFormat="false" ht="19.5" hidden="false" customHeight="true" outlineLevel="0" collapsed="false">
      <c r="A1" s="2" t="s">
        <v>1001</v>
      </c>
      <c r="B1" s="2"/>
      <c r="C1" s="2"/>
      <c r="D1" s="2"/>
      <c r="E1" s="2"/>
      <c r="F1" s="2"/>
      <c r="G1" s="2"/>
      <c r="H1" s="2"/>
    </row>
    <row r="3" customFormat="false" ht="34.5" hidden="false" customHeight="true" outlineLevel="0" collapsed="false">
      <c r="A3" s="7" t="s">
        <v>1002</v>
      </c>
      <c r="B3" s="7" t="s">
        <v>436</v>
      </c>
      <c r="C3" s="7" t="s">
        <v>63</v>
      </c>
      <c r="D3" s="7" t="s">
        <v>56</v>
      </c>
      <c r="E3" s="7" t="s">
        <v>1003</v>
      </c>
      <c r="F3" s="7" t="s">
        <v>13</v>
      </c>
      <c r="G3" s="7" t="s">
        <v>57</v>
      </c>
      <c r="H3" s="7" t="s">
        <v>536</v>
      </c>
      <c r="I3" s="7" t="s">
        <v>537</v>
      </c>
      <c r="J3" s="7" t="s">
        <v>748</v>
      </c>
      <c r="K3" s="7" t="s">
        <v>749</v>
      </c>
      <c r="L3" s="7" t="s">
        <v>750</v>
      </c>
      <c r="M3" s="7" t="s">
        <v>751</v>
      </c>
      <c r="N3" s="7" t="s">
        <v>752</v>
      </c>
    </row>
    <row r="4" customFormat="false" ht="15" hidden="false" customHeight="true" outlineLevel="0" collapsed="false">
      <c r="A4" s="8" t="n">
        <v>11</v>
      </c>
      <c r="B4" s="8" t="s">
        <v>516</v>
      </c>
      <c r="C4" s="9" t="n">
        <v>2298</v>
      </c>
      <c r="D4" s="10" t="n">
        <v>12693.5</v>
      </c>
      <c r="E4" s="9" t="n">
        <v>1156</v>
      </c>
      <c r="F4" s="8" t="n">
        <v>14</v>
      </c>
      <c r="G4" s="11" t="n">
        <v>630379.73</v>
      </c>
      <c r="H4" s="66" t="n">
        <v>44564</v>
      </c>
      <c r="I4" s="66" t="n">
        <v>46138</v>
      </c>
      <c r="J4" s="30" t="n">
        <v>2993.5</v>
      </c>
      <c r="K4" s="30" t="n">
        <v>3077.5</v>
      </c>
      <c r="L4" s="30" t="n">
        <v>2514.5</v>
      </c>
      <c r="M4" s="30" t="n">
        <v>3229.5</v>
      </c>
      <c r="N4" s="30" t="n">
        <v>878.5</v>
      </c>
    </row>
    <row r="5" customFormat="false" ht="15" hidden="false" customHeight="true" outlineLevel="0" collapsed="false">
      <c r="A5" s="8" t="n">
        <v>100004</v>
      </c>
      <c r="B5" s="8" t="s">
        <v>533</v>
      </c>
      <c r="C5" s="9" t="n">
        <v>1996</v>
      </c>
      <c r="D5" s="10" t="n">
        <v>12406</v>
      </c>
      <c r="E5" s="9" t="n">
        <v>1266</v>
      </c>
      <c r="F5" s="8" t="n">
        <v>10</v>
      </c>
      <c r="G5" s="11" t="n">
        <v>34704.04</v>
      </c>
      <c r="H5" s="66" t="n">
        <v>44564</v>
      </c>
      <c r="I5" s="66" t="n">
        <v>46138</v>
      </c>
      <c r="J5" s="30" t="n">
        <v>2633.5</v>
      </c>
      <c r="K5" s="30" t="n">
        <v>2981</v>
      </c>
      <c r="L5" s="30" t="n">
        <v>2922.5</v>
      </c>
      <c r="M5" s="30" t="n">
        <v>3080</v>
      </c>
      <c r="N5" s="30" t="n">
        <v>789</v>
      </c>
    </row>
    <row r="6" customFormat="false" ht="15" hidden="false" customHeight="true" outlineLevel="0" collapsed="false">
      <c r="A6" s="8" t="n">
        <v>17</v>
      </c>
      <c r="B6" s="8" t="s">
        <v>530</v>
      </c>
      <c r="C6" s="9" t="n">
        <v>2845</v>
      </c>
      <c r="D6" s="10" t="n">
        <v>12120.5</v>
      </c>
      <c r="E6" s="9" t="n">
        <v>1185</v>
      </c>
      <c r="F6" s="8" t="n">
        <v>14</v>
      </c>
      <c r="G6" s="11" t="n">
        <v>745613.91</v>
      </c>
      <c r="H6" s="66" t="n">
        <v>44564</v>
      </c>
      <c r="I6" s="66" t="n">
        <v>46141</v>
      </c>
      <c r="J6" s="30" t="n">
        <v>2696.5</v>
      </c>
      <c r="K6" s="30" t="n">
        <v>2956</v>
      </c>
      <c r="L6" s="30" t="n">
        <v>2668</v>
      </c>
      <c r="M6" s="30" t="n">
        <v>2953</v>
      </c>
      <c r="N6" s="30" t="n">
        <v>847</v>
      </c>
    </row>
    <row r="7" customFormat="false" ht="15" hidden="false" customHeight="true" outlineLevel="0" collapsed="false">
      <c r="A7" s="8" t="n">
        <v>7</v>
      </c>
      <c r="B7" s="8" t="s">
        <v>520</v>
      </c>
      <c r="C7" s="9" t="n">
        <v>2172</v>
      </c>
      <c r="D7" s="10" t="n">
        <v>12063</v>
      </c>
      <c r="E7" s="9" t="n">
        <v>1169</v>
      </c>
      <c r="F7" s="8" t="n">
        <v>13</v>
      </c>
      <c r="G7" s="11" t="n">
        <v>458912.34</v>
      </c>
      <c r="H7" s="66" t="n">
        <v>44564</v>
      </c>
      <c r="I7" s="66" t="n">
        <v>46141</v>
      </c>
      <c r="J7" s="30" t="n">
        <v>2711</v>
      </c>
      <c r="K7" s="30" t="n">
        <v>2730.5</v>
      </c>
      <c r="L7" s="30" t="n">
        <v>2922</v>
      </c>
      <c r="M7" s="30" t="n">
        <v>2828</v>
      </c>
      <c r="N7" s="30" t="n">
        <v>871.5</v>
      </c>
    </row>
    <row r="8" customFormat="false" ht="15" hidden="false" customHeight="true" outlineLevel="0" collapsed="false">
      <c r="A8" s="8" t="n">
        <v>8</v>
      </c>
      <c r="B8" s="8" t="s">
        <v>508</v>
      </c>
      <c r="C8" s="9" t="n">
        <v>1726</v>
      </c>
      <c r="D8" s="10" t="n">
        <v>11665</v>
      </c>
      <c r="E8" s="9" t="n">
        <v>1158</v>
      </c>
      <c r="F8" s="8" t="n">
        <v>12</v>
      </c>
      <c r="G8" s="11" t="n">
        <v>286540.91</v>
      </c>
      <c r="H8" s="66" t="n">
        <v>44564</v>
      </c>
      <c r="I8" s="66" t="n">
        <v>46079</v>
      </c>
      <c r="J8" s="30" t="n">
        <v>2550.5</v>
      </c>
      <c r="K8" s="30" t="n">
        <v>3059.5</v>
      </c>
      <c r="L8" s="30" t="n">
        <v>2657.5</v>
      </c>
      <c r="M8" s="30" t="n">
        <v>2917.5</v>
      </c>
      <c r="N8" s="30" t="n">
        <v>480</v>
      </c>
    </row>
    <row r="9" customFormat="false" ht="15" hidden="false" customHeight="true" outlineLevel="0" collapsed="false">
      <c r="A9" s="8" t="n">
        <v>13</v>
      </c>
      <c r="B9" s="8" t="s">
        <v>522</v>
      </c>
      <c r="C9" s="9" t="n">
        <v>1860</v>
      </c>
      <c r="D9" s="10" t="n">
        <v>11262.3</v>
      </c>
      <c r="E9" s="9" t="n">
        <v>1120</v>
      </c>
      <c r="F9" s="8" t="n">
        <v>12</v>
      </c>
      <c r="G9" s="11" t="n">
        <v>545878.48</v>
      </c>
      <c r="H9" s="66" t="n">
        <v>44562</v>
      </c>
      <c r="I9" s="66" t="n">
        <v>46137</v>
      </c>
      <c r="J9" s="30" t="n">
        <v>2874.5</v>
      </c>
      <c r="K9" s="30" t="n">
        <v>2939</v>
      </c>
      <c r="L9" s="30" t="n">
        <v>2224.3</v>
      </c>
      <c r="M9" s="30" t="n">
        <v>2484.5</v>
      </c>
      <c r="N9" s="30" t="n">
        <v>740</v>
      </c>
    </row>
    <row r="10" customFormat="false" ht="15" hidden="false" customHeight="true" outlineLevel="0" collapsed="false">
      <c r="A10" s="8" t="n">
        <v>26</v>
      </c>
      <c r="B10" s="8" t="s">
        <v>518</v>
      </c>
      <c r="C10" s="9" t="n">
        <v>2087</v>
      </c>
      <c r="D10" s="10" t="n">
        <v>11257</v>
      </c>
      <c r="E10" s="9" t="n">
        <v>968</v>
      </c>
      <c r="F10" s="8" t="n">
        <v>13</v>
      </c>
      <c r="G10" s="11" t="n">
        <v>451964.92</v>
      </c>
      <c r="H10" s="66" t="n">
        <v>44811</v>
      </c>
      <c r="I10" s="66" t="n">
        <v>46139</v>
      </c>
      <c r="J10" s="30" t="n">
        <v>867.5</v>
      </c>
      <c r="K10" s="30" t="n">
        <v>3265.5</v>
      </c>
      <c r="L10" s="30" t="n">
        <v>2872.5</v>
      </c>
      <c r="M10" s="30" t="n">
        <v>3337</v>
      </c>
      <c r="N10" s="30" t="n">
        <v>914.5</v>
      </c>
    </row>
    <row r="11" customFormat="false" ht="15" hidden="false" customHeight="true" outlineLevel="0" collapsed="false">
      <c r="A11" s="8" t="n">
        <v>100006</v>
      </c>
      <c r="B11" s="8" t="s">
        <v>534</v>
      </c>
      <c r="C11" s="9" t="n">
        <v>1783</v>
      </c>
      <c r="D11" s="10" t="n">
        <v>11076</v>
      </c>
      <c r="E11" s="9" t="n">
        <v>1150</v>
      </c>
      <c r="F11" s="8" t="n">
        <v>6</v>
      </c>
      <c r="G11" s="11" t="n">
        <v>10673.5</v>
      </c>
      <c r="H11" s="66" t="n">
        <v>44571</v>
      </c>
      <c r="I11" s="66" t="n">
        <v>46041</v>
      </c>
      <c r="J11" s="30" t="n">
        <v>2495</v>
      </c>
      <c r="K11" s="30" t="n">
        <v>2869</v>
      </c>
      <c r="L11" s="30" t="n">
        <v>2861</v>
      </c>
      <c r="M11" s="30" t="n">
        <v>2755</v>
      </c>
      <c r="N11" s="30" t="n">
        <v>96</v>
      </c>
    </row>
    <row r="12" customFormat="false" ht="15" hidden="false" customHeight="true" outlineLevel="0" collapsed="false">
      <c r="A12" s="8" t="n">
        <v>16</v>
      </c>
      <c r="B12" s="8" t="s">
        <v>499</v>
      </c>
      <c r="C12" s="9" t="n">
        <v>1158</v>
      </c>
      <c r="D12" s="10" t="n">
        <v>10314.5</v>
      </c>
      <c r="E12" s="9" t="n">
        <v>974</v>
      </c>
      <c r="F12" s="8" t="n">
        <v>9</v>
      </c>
      <c r="G12" s="11" t="n">
        <v>143688.05</v>
      </c>
      <c r="H12" s="66" t="n">
        <v>44562</v>
      </c>
      <c r="I12" s="66" t="n">
        <v>45716</v>
      </c>
      <c r="J12" s="30" t="n">
        <v>2758</v>
      </c>
      <c r="K12" s="30" t="n">
        <v>2677</v>
      </c>
      <c r="L12" s="30" t="n">
        <v>4407.5</v>
      </c>
      <c r="M12" s="30" t="n">
        <v>472</v>
      </c>
      <c r="N12" s="30" t="n">
        <v>0</v>
      </c>
    </row>
    <row r="13" customFormat="false" ht="15" hidden="false" customHeight="true" outlineLevel="0" collapsed="false">
      <c r="A13" s="8" t="n">
        <v>14</v>
      </c>
      <c r="B13" s="8" t="s">
        <v>531</v>
      </c>
      <c r="C13" s="9" t="n">
        <v>1958</v>
      </c>
      <c r="D13" s="10" t="n">
        <v>9599.5</v>
      </c>
      <c r="E13" s="9" t="n">
        <v>964</v>
      </c>
      <c r="F13" s="8" t="n">
        <v>14</v>
      </c>
      <c r="G13" s="11" t="n">
        <v>491352.72</v>
      </c>
      <c r="H13" s="66" t="n">
        <v>44564</v>
      </c>
      <c r="I13" s="66" t="n">
        <v>45971</v>
      </c>
      <c r="J13" s="30" t="n">
        <v>2683</v>
      </c>
      <c r="K13" s="30" t="n">
        <v>1440</v>
      </c>
      <c r="L13" s="30" t="n">
        <v>2739.5</v>
      </c>
      <c r="M13" s="30" t="n">
        <v>2737</v>
      </c>
      <c r="N13" s="30" t="n">
        <v>0</v>
      </c>
    </row>
    <row r="14" customFormat="false" ht="15" hidden="false" customHeight="true" outlineLevel="0" collapsed="false">
      <c r="A14" s="8" t="n">
        <v>12</v>
      </c>
      <c r="B14" s="8" t="s">
        <v>517</v>
      </c>
      <c r="C14" s="9" t="n">
        <v>1231</v>
      </c>
      <c r="D14" s="10" t="n">
        <v>7932</v>
      </c>
      <c r="E14" s="9" t="n">
        <v>782</v>
      </c>
      <c r="F14" s="8" t="n">
        <v>12</v>
      </c>
      <c r="G14" s="11" t="n">
        <v>214993.2</v>
      </c>
      <c r="H14" s="66" t="n">
        <v>44564</v>
      </c>
      <c r="I14" s="66" t="n">
        <v>45625</v>
      </c>
      <c r="J14" s="30" t="n">
        <v>2778</v>
      </c>
      <c r="K14" s="30" t="n">
        <v>2863.5</v>
      </c>
      <c r="L14" s="30" t="n">
        <v>2290.5</v>
      </c>
      <c r="M14" s="30" t="n">
        <v>0</v>
      </c>
      <c r="N14" s="30" t="n">
        <v>0</v>
      </c>
    </row>
    <row r="15" customFormat="false" ht="15" hidden="false" customHeight="true" outlineLevel="0" collapsed="false">
      <c r="A15" s="8" t="n">
        <v>6</v>
      </c>
      <c r="B15" s="8" t="s">
        <v>514</v>
      </c>
      <c r="C15" s="9" t="n">
        <v>1172</v>
      </c>
      <c r="D15" s="10" t="n">
        <v>7689.5</v>
      </c>
      <c r="E15" s="9" t="n">
        <v>790</v>
      </c>
      <c r="F15" s="8" t="n">
        <v>10</v>
      </c>
      <c r="G15" s="11" t="n">
        <v>187190.43</v>
      </c>
      <c r="H15" s="66" t="n">
        <v>44564</v>
      </c>
      <c r="I15" s="66" t="n">
        <v>45626</v>
      </c>
      <c r="J15" s="30" t="n">
        <v>2605</v>
      </c>
      <c r="K15" s="30" t="n">
        <v>2711.5</v>
      </c>
      <c r="L15" s="30" t="n">
        <v>2373</v>
      </c>
      <c r="M15" s="30" t="n">
        <v>0</v>
      </c>
      <c r="N15" s="30" t="n">
        <v>0</v>
      </c>
    </row>
    <row r="16" customFormat="false" ht="15" hidden="false" customHeight="true" outlineLevel="0" collapsed="false">
      <c r="A16" s="8" t="n">
        <v>10</v>
      </c>
      <c r="B16" s="8" t="s">
        <v>523</v>
      </c>
      <c r="C16" s="9" t="n">
        <v>1126</v>
      </c>
      <c r="D16" s="10" t="n">
        <v>6504</v>
      </c>
      <c r="E16" s="9" t="n">
        <v>625</v>
      </c>
      <c r="F16" s="8" t="n">
        <v>14</v>
      </c>
      <c r="G16" s="11" t="n">
        <v>331437.56</v>
      </c>
      <c r="H16" s="66" t="n">
        <v>44564</v>
      </c>
      <c r="I16" s="66" t="n">
        <v>45379</v>
      </c>
      <c r="J16" s="30" t="n">
        <v>3120</v>
      </c>
      <c r="K16" s="30" t="n">
        <v>2829</v>
      </c>
      <c r="L16" s="30" t="n">
        <v>555</v>
      </c>
      <c r="M16" s="30" t="n">
        <v>0</v>
      </c>
      <c r="N16" s="30" t="n">
        <v>0</v>
      </c>
    </row>
    <row r="17" customFormat="false" ht="15" hidden="false" customHeight="true" outlineLevel="0" collapsed="false">
      <c r="A17" s="8" t="n">
        <v>9</v>
      </c>
      <c r="B17" s="8" t="s">
        <v>521</v>
      </c>
      <c r="C17" s="9" t="n">
        <v>1256</v>
      </c>
      <c r="D17" s="10" t="n">
        <v>6329.6</v>
      </c>
      <c r="E17" s="9" t="n">
        <v>577</v>
      </c>
      <c r="F17" s="8" t="n">
        <v>13</v>
      </c>
      <c r="G17" s="11" t="n">
        <v>332393.12</v>
      </c>
      <c r="H17" s="66" t="n">
        <v>44564</v>
      </c>
      <c r="I17" s="66" t="n">
        <v>45289</v>
      </c>
      <c r="J17" s="30" t="n">
        <v>3173</v>
      </c>
      <c r="K17" s="30" t="n">
        <v>3156.6</v>
      </c>
      <c r="L17" s="30" t="n">
        <v>0</v>
      </c>
      <c r="M17" s="30" t="n">
        <v>0</v>
      </c>
      <c r="N17" s="30" t="n">
        <v>0</v>
      </c>
    </row>
    <row r="18" customFormat="false" ht="15" hidden="false" customHeight="true" outlineLevel="0" collapsed="false">
      <c r="A18" s="8" t="n">
        <v>18</v>
      </c>
      <c r="B18" s="8" t="s">
        <v>527</v>
      </c>
      <c r="C18" s="9" t="n">
        <v>1135</v>
      </c>
      <c r="D18" s="10" t="n">
        <v>6235</v>
      </c>
      <c r="E18" s="9" t="n">
        <v>601</v>
      </c>
      <c r="F18" s="8" t="n">
        <v>14</v>
      </c>
      <c r="G18" s="11" t="n">
        <v>193714.45</v>
      </c>
      <c r="H18" s="66" t="n">
        <v>44564</v>
      </c>
      <c r="I18" s="66" t="n">
        <v>45907</v>
      </c>
      <c r="J18" s="30" t="n">
        <v>3018</v>
      </c>
      <c r="K18" s="30" t="n">
        <v>2872.5</v>
      </c>
      <c r="L18" s="30" t="n">
        <v>132</v>
      </c>
      <c r="M18" s="30" t="n">
        <v>212.5</v>
      </c>
      <c r="N18" s="30" t="n">
        <v>0</v>
      </c>
    </row>
    <row r="19" customFormat="false" ht="15" hidden="false" customHeight="true" outlineLevel="0" collapsed="false">
      <c r="A19" s="8" t="n">
        <v>100008</v>
      </c>
      <c r="B19" s="8" t="s">
        <v>510</v>
      </c>
      <c r="C19" s="9" t="n">
        <v>1383</v>
      </c>
      <c r="D19" s="10" t="n">
        <v>5997.5</v>
      </c>
      <c r="E19" s="9" t="n">
        <v>566</v>
      </c>
      <c r="F19" s="8" t="n">
        <v>15</v>
      </c>
      <c r="G19" s="11" t="n">
        <v>395066.6</v>
      </c>
      <c r="H19" s="66" t="n">
        <v>44986</v>
      </c>
      <c r="I19" s="66" t="n">
        <v>46010</v>
      </c>
      <c r="J19" s="30" t="n">
        <v>0</v>
      </c>
      <c r="K19" s="30" t="n">
        <v>2077</v>
      </c>
      <c r="L19" s="30" t="n">
        <v>1884</v>
      </c>
      <c r="M19" s="30" t="n">
        <v>2036.5</v>
      </c>
      <c r="N19" s="30" t="n">
        <v>0</v>
      </c>
    </row>
    <row r="20" customFormat="false" ht="15" hidden="false" customHeight="true" outlineLevel="0" collapsed="false">
      <c r="A20" s="8" t="n">
        <v>36</v>
      </c>
      <c r="B20" s="8" t="s">
        <v>519</v>
      </c>
      <c r="C20" s="9" t="n">
        <v>1099</v>
      </c>
      <c r="D20" s="10" t="n">
        <v>4805.5</v>
      </c>
      <c r="E20" s="9" t="n">
        <v>440</v>
      </c>
      <c r="F20" s="8" t="n">
        <v>11</v>
      </c>
      <c r="G20" s="11" t="n">
        <v>291123.51</v>
      </c>
      <c r="H20" s="66" t="n">
        <v>45352</v>
      </c>
      <c r="I20" s="66" t="n">
        <v>45960</v>
      </c>
      <c r="J20" s="30" t="n">
        <v>0</v>
      </c>
      <c r="K20" s="30" t="n">
        <v>0</v>
      </c>
      <c r="L20" s="30" t="n">
        <v>2419.5</v>
      </c>
      <c r="M20" s="30" t="n">
        <v>2386</v>
      </c>
      <c r="N20" s="30" t="n">
        <v>0</v>
      </c>
    </row>
    <row r="21" customFormat="false" ht="15" hidden="false" customHeight="true" outlineLevel="0" collapsed="false">
      <c r="A21" s="8" t="n">
        <v>37</v>
      </c>
      <c r="B21" s="8" t="s">
        <v>505</v>
      </c>
      <c r="C21" s="9" t="n">
        <v>737</v>
      </c>
      <c r="D21" s="10" t="n">
        <v>4715</v>
      </c>
      <c r="E21" s="9" t="n">
        <v>380</v>
      </c>
      <c r="F21" s="8" t="n">
        <v>10</v>
      </c>
      <c r="G21" s="11" t="n">
        <v>97655.77</v>
      </c>
      <c r="H21" s="66" t="n">
        <v>45352</v>
      </c>
      <c r="I21" s="66" t="n">
        <v>46022</v>
      </c>
      <c r="J21" s="30" t="n">
        <v>0</v>
      </c>
      <c r="K21" s="30" t="n">
        <v>0</v>
      </c>
      <c r="L21" s="30" t="n">
        <v>2282</v>
      </c>
      <c r="M21" s="30" t="n">
        <v>2433</v>
      </c>
      <c r="N21" s="30" t="n">
        <v>0</v>
      </c>
    </row>
    <row r="22" customFormat="false" ht="15" hidden="false" customHeight="true" outlineLevel="0" collapsed="false">
      <c r="A22" s="8" t="n">
        <v>15</v>
      </c>
      <c r="B22" s="8" t="s">
        <v>528</v>
      </c>
      <c r="C22" s="9" t="n">
        <v>680</v>
      </c>
      <c r="D22" s="10" t="n">
        <v>4085.5</v>
      </c>
      <c r="E22" s="9" t="n">
        <v>392</v>
      </c>
      <c r="F22" s="8" t="n">
        <v>13</v>
      </c>
      <c r="G22" s="11" t="n">
        <v>176824.8</v>
      </c>
      <c r="H22" s="66" t="n">
        <v>44564</v>
      </c>
      <c r="I22" s="66" t="n">
        <v>45077</v>
      </c>
      <c r="J22" s="30" t="n">
        <v>3081</v>
      </c>
      <c r="K22" s="30" t="n">
        <v>1004.5</v>
      </c>
      <c r="L22" s="30" t="n">
        <v>0</v>
      </c>
      <c r="M22" s="30" t="n">
        <v>0</v>
      </c>
      <c r="N22" s="30" t="n">
        <v>0</v>
      </c>
    </row>
    <row r="23" customFormat="false" ht="15" hidden="false" customHeight="true" outlineLevel="0" collapsed="false">
      <c r="A23" s="8" t="n">
        <v>46</v>
      </c>
      <c r="B23" s="8" t="s">
        <v>526</v>
      </c>
      <c r="C23" s="9" t="n">
        <v>934</v>
      </c>
      <c r="D23" s="10" t="n">
        <v>3599</v>
      </c>
      <c r="E23" s="9" t="n">
        <v>324</v>
      </c>
      <c r="F23" s="8" t="n">
        <v>12</v>
      </c>
      <c r="G23" s="11" t="n">
        <v>210141.6</v>
      </c>
      <c r="H23" s="66" t="n">
        <v>45691</v>
      </c>
      <c r="I23" s="66" t="n">
        <v>46141</v>
      </c>
      <c r="J23" s="30" t="n">
        <v>0</v>
      </c>
      <c r="K23" s="30" t="n">
        <v>0</v>
      </c>
      <c r="L23" s="30" t="n">
        <v>0</v>
      </c>
      <c r="M23" s="30" t="n">
        <v>2727</v>
      </c>
      <c r="N23" s="30" t="n">
        <v>872</v>
      </c>
    </row>
    <row r="24" customFormat="false" ht="15" hidden="false" customHeight="true" outlineLevel="0" collapsed="false">
      <c r="A24" s="8" t="n">
        <v>25</v>
      </c>
      <c r="B24" s="8" t="s">
        <v>515</v>
      </c>
      <c r="C24" s="9" t="n">
        <v>661</v>
      </c>
      <c r="D24" s="10" t="n">
        <v>3549.5</v>
      </c>
      <c r="E24" s="9" t="n">
        <v>329</v>
      </c>
      <c r="F24" s="8" t="n">
        <v>12</v>
      </c>
      <c r="G24" s="11" t="n">
        <v>135540.48</v>
      </c>
      <c r="H24" s="66" t="n">
        <v>44652</v>
      </c>
      <c r="I24" s="66" t="n">
        <v>45230</v>
      </c>
      <c r="J24" s="30" t="n">
        <v>1891</v>
      </c>
      <c r="K24" s="30" t="n">
        <v>1658.5</v>
      </c>
      <c r="L24" s="30" t="n">
        <v>0</v>
      </c>
      <c r="M24" s="30" t="n">
        <v>0</v>
      </c>
      <c r="N24" s="30" t="n">
        <v>0</v>
      </c>
    </row>
    <row r="25" customFormat="false" ht="15" hidden="false" customHeight="true" outlineLevel="0" collapsed="false">
      <c r="A25" s="8" t="n">
        <v>100009</v>
      </c>
      <c r="B25" s="8" t="s">
        <v>513</v>
      </c>
      <c r="C25" s="9" t="n">
        <v>559</v>
      </c>
      <c r="D25" s="10" t="n">
        <v>3141.5</v>
      </c>
      <c r="E25" s="9" t="n">
        <v>293</v>
      </c>
      <c r="F25" s="8" t="n">
        <v>11</v>
      </c>
      <c r="G25" s="11" t="n">
        <v>147189.22</v>
      </c>
      <c r="H25" s="66" t="n">
        <v>45078</v>
      </c>
      <c r="I25" s="66" t="n">
        <v>45516</v>
      </c>
      <c r="J25" s="30" t="n">
        <v>0</v>
      </c>
      <c r="K25" s="30" t="n">
        <v>1866</v>
      </c>
      <c r="L25" s="30" t="n">
        <v>1275.5</v>
      </c>
      <c r="M25" s="30" t="n">
        <v>0</v>
      </c>
      <c r="N25" s="30" t="n">
        <v>0</v>
      </c>
    </row>
    <row r="26" customFormat="false" ht="15" hidden="false" customHeight="true" outlineLevel="0" collapsed="false">
      <c r="A26" s="8" t="n">
        <v>47</v>
      </c>
      <c r="B26" s="8" t="s">
        <v>529</v>
      </c>
      <c r="C26" s="9" t="n">
        <v>673</v>
      </c>
      <c r="D26" s="10" t="n">
        <v>3062</v>
      </c>
      <c r="E26" s="9" t="n">
        <v>278</v>
      </c>
      <c r="F26" s="8" t="n">
        <v>11</v>
      </c>
      <c r="G26" s="11" t="n">
        <v>129438.34</v>
      </c>
      <c r="H26" s="66" t="n">
        <v>45719</v>
      </c>
      <c r="I26" s="66" t="n">
        <v>46141</v>
      </c>
      <c r="J26" s="30" t="n">
        <v>0</v>
      </c>
      <c r="K26" s="30" t="n">
        <v>0</v>
      </c>
      <c r="L26" s="30" t="n">
        <v>0</v>
      </c>
      <c r="M26" s="30" t="n">
        <v>2344</v>
      </c>
      <c r="N26" s="30" t="n">
        <v>718</v>
      </c>
    </row>
    <row r="27" customFormat="false" ht="15" hidden="false" customHeight="true" outlineLevel="0" collapsed="false">
      <c r="A27" s="8" t="n">
        <v>39</v>
      </c>
      <c r="B27" s="8" t="s">
        <v>515</v>
      </c>
      <c r="C27" s="9" t="n">
        <v>534</v>
      </c>
      <c r="D27" s="10" t="n">
        <v>2455</v>
      </c>
      <c r="E27" s="9" t="n">
        <v>224</v>
      </c>
      <c r="F27" s="8" t="n">
        <v>11</v>
      </c>
      <c r="G27" s="11" t="n">
        <v>74650.37</v>
      </c>
      <c r="H27" s="66" t="n">
        <v>45397</v>
      </c>
      <c r="I27" s="66" t="n">
        <v>45716</v>
      </c>
      <c r="J27" s="30" t="n">
        <v>0</v>
      </c>
      <c r="K27" s="30" t="n">
        <v>0</v>
      </c>
      <c r="L27" s="30" t="n">
        <v>2119</v>
      </c>
      <c r="M27" s="30" t="n">
        <v>336</v>
      </c>
      <c r="N27" s="30" t="n">
        <v>0</v>
      </c>
    </row>
    <row r="28" customFormat="false" ht="15" hidden="false" customHeight="true" outlineLevel="0" collapsed="false">
      <c r="A28" s="8" t="n">
        <v>500015</v>
      </c>
      <c r="B28" s="8" t="s">
        <v>455</v>
      </c>
      <c r="C28" s="9" t="n">
        <v>222</v>
      </c>
      <c r="D28" s="10" t="n">
        <v>2434.5</v>
      </c>
      <c r="E28" s="9" t="n">
        <v>203</v>
      </c>
      <c r="F28" s="8" t="n">
        <v>6</v>
      </c>
      <c r="G28" s="11" t="n">
        <v>129258.8</v>
      </c>
      <c r="H28" s="66" t="n">
        <v>44790</v>
      </c>
      <c r="I28" s="66" t="n">
        <v>46055</v>
      </c>
      <c r="J28" s="30" t="n">
        <v>428.5</v>
      </c>
      <c r="K28" s="30" t="n">
        <v>1047</v>
      </c>
      <c r="L28" s="30" t="n">
        <v>451</v>
      </c>
      <c r="M28" s="30" t="n">
        <v>490.5</v>
      </c>
      <c r="N28" s="30" t="n">
        <v>17.5</v>
      </c>
    </row>
    <row r="29" customFormat="false" ht="15" hidden="false" customHeight="true" outlineLevel="0" collapsed="false">
      <c r="A29" s="8" t="n">
        <v>100018</v>
      </c>
      <c r="B29" s="8" t="s">
        <v>509</v>
      </c>
      <c r="C29" s="9" t="n">
        <v>660</v>
      </c>
      <c r="D29" s="10" t="n">
        <v>2204</v>
      </c>
      <c r="E29" s="9" t="n">
        <v>189</v>
      </c>
      <c r="F29" s="8" t="n">
        <v>9</v>
      </c>
      <c r="G29" s="11" t="n">
        <v>71003.26</v>
      </c>
      <c r="H29" s="66" t="n">
        <v>45719</v>
      </c>
      <c r="I29" s="66" t="n">
        <v>45978</v>
      </c>
      <c r="J29" s="30" t="n">
        <v>0</v>
      </c>
      <c r="K29" s="30" t="n">
        <v>0</v>
      </c>
      <c r="L29" s="30" t="n">
        <v>0</v>
      </c>
      <c r="M29" s="30" t="n">
        <v>2204</v>
      </c>
      <c r="N29" s="30" t="n">
        <v>0</v>
      </c>
    </row>
    <row r="30" customFormat="false" ht="15" hidden="false" customHeight="true" outlineLevel="0" collapsed="false">
      <c r="A30" s="8" t="n">
        <v>33</v>
      </c>
      <c r="B30" s="8" t="s">
        <v>526</v>
      </c>
      <c r="C30" s="9" t="n">
        <v>655</v>
      </c>
      <c r="D30" s="10" t="n">
        <v>2202.5</v>
      </c>
      <c r="E30" s="9" t="n">
        <v>206</v>
      </c>
      <c r="F30" s="8" t="n">
        <v>11</v>
      </c>
      <c r="G30" s="11" t="n">
        <v>124080</v>
      </c>
      <c r="H30" s="66" t="n">
        <v>45355</v>
      </c>
      <c r="I30" s="66" t="n">
        <v>45625</v>
      </c>
      <c r="J30" s="30" t="n">
        <v>0</v>
      </c>
      <c r="K30" s="30" t="n">
        <v>0</v>
      </c>
      <c r="L30" s="30" t="n">
        <v>2202.5</v>
      </c>
      <c r="M30" s="30" t="n">
        <v>0</v>
      </c>
      <c r="N30" s="30" t="n">
        <v>0</v>
      </c>
    </row>
    <row r="31" customFormat="false" ht="15" hidden="false" customHeight="true" outlineLevel="0" collapsed="false">
      <c r="A31" s="8" t="n">
        <v>49</v>
      </c>
      <c r="B31" s="8" t="s">
        <v>521</v>
      </c>
      <c r="C31" s="9" t="n">
        <v>454</v>
      </c>
      <c r="D31" s="10" t="n">
        <v>1998</v>
      </c>
      <c r="E31" s="9" t="n">
        <v>163</v>
      </c>
      <c r="F31" s="8" t="n">
        <v>10</v>
      </c>
      <c r="G31" s="11" t="n">
        <v>111156.83</v>
      </c>
      <c r="H31" s="66" t="n">
        <v>45733</v>
      </c>
      <c r="I31" s="66" t="n">
        <v>45930</v>
      </c>
      <c r="J31" s="30" t="n">
        <v>0</v>
      </c>
      <c r="K31" s="30" t="n">
        <v>0</v>
      </c>
      <c r="L31" s="30" t="n">
        <v>0</v>
      </c>
      <c r="M31" s="30" t="n">
        <v>1998</v>
      </c>
      <c r="N31" s="30" t="n">
        <v>0</v>
      </c>
    </row>
    <row r="32" customFormat="false" ht="15" hidden="false" customHeight="true" outlineLevel="0" collapsed="false">
      <c r="A32" s="8" t="n">
        <v>23</v>
      </c>
      <c r="B32" s="8" t="s">
        <v>525</v>
      </c>
      <c r="C32" s="9" t="n">
        <v>331</v>
      </c>
      <c r="D32" s="10" t="n">
        <v>1913.5</v>
      </c>
      <c r="E32" s="9" t="n">
        <v>180</v>
      </c>
      <c r="F32" s="8" t="n">
        <v>10</v>
      </c>
      <c r="G32" s="11" t="n">
        <v>71396.69</v>
      </c>
      <c r="H32" s="66" t="n">
        <v>44564</v>
      </c>
      <c r="I32" s="66" t="n">
        <v>44804</v>
      </c>
      <c r="J32" s="30" t="n">
        <v>1913.5</v>
      </c>
      <c r="K32" s="30" t="n">
        <v>0</v>
      </c>
      <c r="L32" s="30" t="n">
        <v>0</v>
      </c>
      <c r="M32" s="30" t="n">
        <v>0</v>
      </c>
      <c r="N32" s="30" t="n">
        <v>0</v>
      </c>
    </row>
    <row r="33" customFormat="false" ht="15" hidden="false" customHeight="true" outlineLevel="0" collapsed="false">
      <c r="A33" s="8" t="n">
        <v>100005</v>
      </c>
      <c r="B33" s="8" t="s">
        <v>532</v>
      </c>
      <c r="C33" s="9" t="n">
        <v>370</v>
      </c>
      <c r="D33" s="10" t="n">
        <v>1837</v>
      </c>
      <c r="E33" s="9" t="n">
        <v>199</v>
      </c>
      <c r="F33" s="8" t="n">
        <v>12</v>
      </c>
      <c r="G33" s="11" t="n">
        <v>46473.85</v>
      </c>
      <c r="H33" s="66" t="n">
        <v>44564</v>
      </c>
      <c r="I33" s="66" t="n">
        <v>45901</v>
      </c>
      <c r="J33" s="30" t="n">
        <v>1794.5</v>
      </c>
      <c r="K33" s="30" t="n">
        <v>0</v>
      </c>
      <c r="L33" s="30" t="n">
        <v>0</v>
      </c>
      <c r="M33" s="30" t="n">
        <v>42.5</v>
      </c>
      <c r="N33" s="30" t="n">
        <v>0</v>
      </c>
    </row>
    <row r="34" customFormat="false" ht="15" hidden="false" customHeight="true" outlineLevel="0" collapsed="false">
      <c r="A34" s="8" t="n">
        <v>35</v>
      </c>
      <c r="B34" s="8" t="s">
        <v>512</v>
      </c>
      <c r="C34" s="9" t="n">
        <v>340</v>
      </c>
      <c r="D34" s="10" t="n">
        <v>1749</v>
      </c>
      <c r="E34" s="9" t="n">
        <v>173</v>
      </c>
      <c r="F34" s="8" t="n">
        <v>10</v>
      </c>
      <c r="G34" s="11" t="n">
        <v>55828.71</v>
      </c>
      <c r="H34" s="66" t="n">
        <v>45355</v>
      </c>
      <c r="I34" s="66" t="n">
        <v>45565</v>
      </c>
      <c r="J34" s="30" t="n">
        <v>0</v>
      </c>
      <c r="K34" s="30" t="n">
        <v>0</v>
      </c>
      <c r="L34" s="30" t="n">
        <v>1749</v>
      </c>
      <c r="M34" s="30" t="n">
        <v>0</v>
      </c>
      <c r="N34" s="30" t="n">
        <v>0</v>
      </c>
    </row>
    <row r="35" customFormat="false" ht="15" hidden="false" customHeight="true" outlineLevel="0" collapsed="false">
      <c r="A35" s="8" t="n">
        <v>28</v>
      </c>
      <c r="B35" s="8" t="s">
        <v>502</v>
      </c>
      <c r="C35" s="9" t="n">
        <v>236</v>
      </c>
      <c r="D35" s="10" t="n">
        <v>1736.5</v>
      </c>
      <c r="E35" s="9" t="n">
        <v>161</v>
      </c>
      <c r="F35" s="8" t="n">
        <v>7</v>
      </c>
      <c r="G35" s="11" t="n">
        <v>48046.46</v>
      </c>
      <c r="H35" s="66" t="n">
        <v>45068</v>
      </c>
      <c r="I35" s="66" t="n">
        <v>45289</v>
      </c>
      <c r="J35" s="30" t="n">
        <v>0</v>
      </c>
      <c r="K35" s="30" t="n">
        <v>1736.5</v>
      </c>
      <c r="L35" s="30" t="n">
        <v>0</v>
      </c>
      <c r="M35" s="30" t="n">
        <v>0</v>
      </c>
      <c r="N35" s="30" t="n">
        <v>0</v>
      </c>
    </row>
    <row r="36" customFormat="false" ht="15" hidden="false" customHeight="true" outlineLevel="0" collapsed="false">
      <c r="A36" s="8" t="n">
        <v>34</v>
      </c>
      <c r="B36" s="8" t="s">
        <v>503</v>
      </c>
      <c r="C36" s="9" t="n">
        <v>257</v>
      </c>
      <c r="D36" s="10" t="n">
        <v>1666.5</v>
      </c>
      <c r="E36" s="9" t="n">
        <v>158</v>
      </c>
      <c r="F36" s="8" t="n">
        <v>7</v>
      </c>
      <c r="G36" s="11" t="n">
        <v>50708.38</v>
      </c>
      <c r="H36" s="66" t="n">
        <v>45352</v>
      </c>
      <c r="I36" s="66" t="n">
        <v>45565</v>
      </c>
      <c r="J36" s="30" t="n">
        <v>0</v>
      </c>
      <c r="K36" s="30" t="n">
        <v>0</v>
      </c>
      <c r="L36" s="30" t="n">
        <v>1666.5</v>
      </c>
      <c r="M36" s="30" t="n">
        <v>0</v>
      </c>
      <c r="N36" s="30" t="n">
        <v>0</v>
      </c>
    </row>
    <row r="37" customFormat="false" ht="15" hidden="false" customHeight="true" outlineLevel="0" collapsed="false">
      <c r="A37" s="8" t="n">
        <v>48</v>
      </c>
      <c r="B37" s="8" t="s">
        <v>506</v>
      </c>
      <c r="C37" s="9" t="n">
        <v>347</v>
      </c>
      <c r="D37" s="10" t="n">
        <v>1589.5</v>
      </c>
      <c r="E37" s="9" t="n">
        <v>145</v>
      </c>
      <c r="F37" s="8" t="n">
        <v>11</v>
      </c>
      <c r="G37" s="11" t="n">
        <v>60654.63</v>
      </c>
      <c r="H37" s="66" t="n">
        <v>45719</v>
      </c>
      <c r="I37" s="66" t="n">
        <v>45922</v>
      </c>
      <c r="J37" s="30" t="n">
        <v>0</v>
      </c>
      <c r="K37" s="30" t="n">
        <v>0</v>
      </c>
      <c r="L37" s="30" t="n">
        <v>0</v>
      </c>
      <c r="M37" s="30" t="n">
        <v>1589.5</v>
      </c>
      <c r="N37" s="30" t="n">
        <v>0</v>
      </c>
    </row>
    <row r="38" customFormat="false" ht="15" hidden="false" customHeight="true" outlineLevel="0" collapsed="false">
      <c r="A38" s="8" t="n">
        <v>500027</v>
      </c>
      <c r="B38" s="8" t="s">
        <v>447</v>
      </c>
      <c r="C38" s="9" t="n">
        <v>182</v>
      </c>
      <c r="D38" s="10" t="n">
        <v>1493</v>
      </c>
      <c r="E38" s="9" t="n">
        <v>141</v>
      </c>
      <c r="F38" s="8" t="n">
        <v>3</v>
      </c>
      <c r="G38" s="11" t="n">
        <v>69164.88</v>
      </c>
      <c r="H38" s="66" t="n">
        <v>44799</v>
      </c>
      <c r="I38" s="66" t="n">
        <v>46141</v>
      </c>
      <c r="J38" s="30" t="n">
        <v>214</v>
      </c>
      <c r="K38" s="30" t="n">
        <v>883.5</v>
      </c>
      <c r="L38" s="30" t="n">
        <v>157.5</v>
      </c>
      <c r="M38" s="30" t="n">
        <v>179.5</v>
      </c>
      <c r="N38" s="30" t="n">
        <v>58.5</v>
      </c>
    </row>
    <row r="39" customFormat="false" ht="15" hidden="false" customHeight="true" outlineLevel="0" collapsed="false">
      <c r="A39" s="8" t="n">
        <v>100013</v>
      </c>
      <c r="B39" s="8" t="s">
        <v>511</v>
      </c>
      <c r="C39" s="9" t="n">
        <v>334</v>
      </c>
      <c r="D39" s="10" t="n">
        <v>1492</v>
      </c>
      <c r="E39" s="9" t="n">
        <v>128</v>
      </c>
      <c r="F39" s="8" t="n">
        <v>7</v>
      </c>
      <c r="G39" s="11" t="n">
        <v>115228.35</v>
      </c>
      <c r="H39" s="66" t="n">
        <v>45384</v>
      </c>
      <c r="I39" s="66" t="n">
        <v>45554</v>
      </c>
      <c r="J39" s="30" t="n">
        <v>0</v>
      </c>
      <c r="K39" s="30" t="n">
        <v>0</v>
      </c>
      <c r="L39" s="30" t="n">
        <v>1492</v>
      </c>
      <c r="M39" s="30" t="n">
        <v>0</v>
      </c>
      <c r="N39" s="30" t="n">
        <v>0</v>
      </c>
    </row>
    <row r="40" customFormat="false" ht="15" hidden="false" customHeight="true" outlineLevel="0" collapsed="false">
      <c r="A40" s="8" t="n">
        <v>50</v>
      </c>
      <c r="B40" s="8" t="s">
        <v>504</v>
      </c>
      <c r="C40" s="9" t="n">
        <v>270</v>
      </c>
      <c r="D40" s="10" t="n">
        <v>1341.5</v>
      </c>
      <c r="E40" s="9" t="n">
        <v>116</v>
      </c>
      <c r="F40" s="8" t="n">
        <v>11</v>
      </c>
      <c r="G40" s="11" t="n">
        <v>78507.64</v>
      </c>
      <c r="H40" s="66" t="n">
        <v>45748</v>
      </c>
      <c r="I40" s="66" t="n">
        <v>45929</v>
      </c>
      <c r="J40" s="30" t="n">
        <v>0</v>
      </c>
      <c r="K40" s="30" t="n">
        <v>0</v>
      </c>
      <c r="L40" s="30" t="n">
        <v>0</v>
      </c>
      <c r="M40" s="30" t="n">
        <v>1341.5</v>
      </c>
      <c r="N40" s="30" t="n">
        <v>0</v>
      </c>
    </row>
    <row r="41" customFormat="false" ht="15" hidden="false" customHeight="true" outlineLevel="0" collapsed="false">
      <c r="A41" s="8" t="n">
        <v>500042</v>
      </c>
      <c r="B41" s="8" t="s">
        <v>507</v>
      </c>
      <c r="C41" s="9" t="n">
        <v>177</v>
      </c>
      <c r="D41" s="10" t="n">
        <v>1335.5</v>
      </c>
      <c r="E41" s="9" t="n">
        <v>118</v>
      </c>
      <c r="F41" s="8" t="n">
        <v>5</v>
      </c>
      <c r="G41" s="11" t="n">
        <v>90910.91</v>
      </c>
      <c r="H41" s="66" t="n">
        <v>45058</v>
      </c>
      <c r="I41" s="66" t="n">
        <v>45252</v>
      </c>
      <c r="J41" s="30" t="n">
        <v>0</v>
      </c>
      <c r="K41" s="30" t="n">
        <v>1335.5</v>
      </c>
      <c r="L41" s="30" t="n">
        <v>0</v>
      </c>
      <c r="M41" s="30" t="n">
        <v>0</v>
      </c>
      <c r="N41" s="30" t="n">
        <v>0</v>
      </c>
    </row>
    <row r="42" customFormat="false" ht="15" hidden="false" customHeight="true" outlineLevel="0" collapsed="false">
      <c r="A42" s="8" t="n">
        <v>41</v>
      </c>
      <c r="B42" s="8" t="s">
        <v>504</v>
      </c>
      <c r="C42" s="9" t="n">
        <v>297</v>
      </c>
      <c r="D42" s="10" t="n">
        <v>1323.2</v>
      </c>
      <c r="E42" s="9" t="n">
        <v>135</v>
      </c>
      <c r="F42" s="8" t="n">
        <v>10</v>
      </c>
      <c r="G42" s="11" t="n">
        <v>40941.96</v>
      </c>
      <c r="H42" s="66" t="n">
        <v>45446</v>
      </c>
      <c r="I42" s="66" t="n">
        <v>45626</v>
      </c>
      <c r="J42" s="30" t="n">
        <v>0</v>
      </c>
      <c r="K42" s="30" t="n">
        <v>0</v>
      </c>
      <c r="L42" s="30" t="n">
        <v>1323.2</v>
      </c>
      <c r="M42" s="30" t="n">
        <v>0</v>
      </c>
      <c r="N42" s="30" t="n">
        <v>0</v>
      </c>
    </row>
    <row r="43" customFormat="false" ht="15" hidden="false" customHeight="true" outlineLevel="0" collapsed="false">
      <c r="A43" s="8" t="n">
        <v>500021</v>
      </c>
      <c r="B43" s="8" t="s">
        <v>465</v>
      </c>
      <c r="C43" s="9" t="n">
        <v>123</v>
      </c>
      <c r="D43" s="10" t="n">
        <v>1001</v>
      </c>
      <c r="E43" s="9" t="n">
        <v>101</v>
      </c>
      <c r="F43" s="8" t="n">
        <v>4</v>
      </c>
      <c r="G43" s="11" t="n">
        <v>88998.63</v>
      </c>
      <c r="H43" s="66" t="n">
        <v>44777</v>
      </c>
      <c r="I43" s="66" t="n">
        <v>45829</v>
      </c>
      <c r="J43" s="30" t="n">
        <v>258.5</v>
      </c>
      <c r="K43" s="30" t="n">
        <v>584.5</v>
      </c>
      <c r="L43" s="30" t="n">
        <v>0</v>
      </c>
      <c r="M43" s="30" t="n">
        <v>158</v>
      </c>
      <c r="N43" s="30" t="n">
        <v>0</v>
      </c>
    </row>
    <row r="44" customFormat="false" ht="15" hidden="false" customHeight="true" outlineLevel="0" collapsed="false">
      <c r="A44" s="8" t="n">
        <v>500061</v>
      </c>
      <c r="B44" s="8" t="s">
        <v>485</v>
      </c>
      <c r="C44" s="9" t="n">
        <v>111</v>
      </c>
      <c r="D44" s="10" t="n">
        <v>982</v>
      </c>
      <c r="E44" s="9" t="n">
        <v>95</v>
      </c>
      <c r="F44" s="8" t="n">
        <v>6</v>
      </c>
      <c r="G44" s="11" t="n">
        <v>48395.59</v>
      </c>
      <c r="H44" s="66" t="n">
        <v>45102</v>
      </c>
      <c r="I44" s="66" t="n">
        <v>46099</v>
      </c>
      <c r="J44" s="30" t="n">
        <v>0</v>
      </c>
      <c r="K44" s="30" t="n">
        <v>690.5</v>
      </c>
      <c r="L44" s="30" t="n">
        <v>91.5</v>
      </c>
      <c r="M44" s="30" t="n">
        <v>170</v>
      </c>
      <c r="N44" s="30" t="n">
        <v>30</v>
      </c>
    </row>
    <row r="45" customFormat="false" ht="15" hidden="false" customHeight="true" outlineLevel="0" collapsed="false">
      <c r="A45" s="8" t="n">
        <v>500129</v>
      </c>
      <c r="B45" s="8" t="s">
        <v>497</v>
      </c>
      <c r="C45" s="9" t="n">
        <v>85</v>
      </c>
      <c r="D45" s="10" t="n">
        <v>972</v>
      </c>
      <c r="E45" s="9" t="n">
        <v>79</v>
      </c>
      <c r="F45" s="8" t="n">
        <v>6</v>
      </c>
      <c r="G45" s="11" t="n">
        <v>48985.46</v>
      </c>
      <c r="H45" s="66" t="n">
        <v>45481</v>
      </c>
      <c r="I45" s="66" t="n">
        <v>45923</v>
      </c>
      <c r="J45" s="30" t="n">
        <v>0</v>
      </c>
      <c r="K45" s="30" t="n">
        <v>0</v>
      </c>
      <c r="L45" s="30" t="n">
        <v>784</v>
      </c>
      <c r="M45" s="30" t="n">
        <v>188</v>
      </c>
      <c r="N45" s="30" t="n">
        <v>0</v>
      </c>
    </row>
    <row r="46" customFormat="false" ht="15" hidden="false" customHeight="true" outlineLevel="0" collapsed="false">
      <c r="A46" s="8" t="n">
        <v>500066</v>
      </c>
      <c r="B46" s="8" t="s">
        <v>492</v>
      </c>
      <c r="C46" s="9" t="n">
        <v>119</v>
      </c>
      <c r="D46" s="10" t="n">
        <v>949</v>
      </c>
      <c r="E46" s="9" t="n">
        <v>84</v>
      </c>
      <c r="F46" s="8" t="n">
        <v>4</v>
      </c>
      <c r="G46" s="11" t="n">
        <v>93440</v>
      </c>
      <c r="H46" s="66" t="n">
        <v>45167</v>
      </c>
      <c r="I46" s="66" t="n">
        <v>46133</v>
      </c>
      <c r="J46" s="30" t="n">
        <v>0</v>
      </c>
      <c r="K46" s="30" t="n">
        <v>354.5</v>
      </c>
      <c r="L46" s="30" t="n">
        <v>0</v>
      </c>
      <c r="M46" s="30" t="n">
        <v>290.5</v>
      </c>
      <c r="N46" s="30" t="n">
        <v>304</v>
      </c>
    </row>
    <row r="47" customFormat="false" ht="15" hidden="false" customHeight="true" outlineLevel="0" collapsed="false">
      <c r="A47" s="8" t="n">
        <v>500025</v>
      </c>
      <c r="B47" s="8" t="s">
        <v>495</v>
      </c>
      <c r="C47" s="9" t="n">
        <v>114</v>
      </c>
      <c r="D47" s="10" t="n">
        <v>905</v>
      </c>
      <c r="E47" s="9" t="n">
        <v>90</v>
      </c>
      <c r="F47" s="8" t="n">
        <v>5</v>
      </c>
      <c r="G47" s="11" t="n">
        <v>60381.75</v>
      </c>
      <c r="H47" s="66" t="n">
        <v>44781</v>
      </c>
      <c r="I47" s="66" t="n">
        <v>46070</v>
      </c>
      <c r="J47" s="30" t="n">
        <v>390.5</v>
      </c>
      <c r="K47" s="30" t="n">
        <v>307.5</v>
      </c>
      <c r="L47" s="30" t="n">
        <v>62</v>
      </c>
      <c r="M47" s="30" t="n">
        <v>88</v>
      </c>
      <c r="N47" s="30" t="n">
        <v>57</v>
      </c>
    </row>
    <row r="48" customFormat="false" ht="15" hidden="false" customHeight="true" outlineLevel="0" collapsed="false">
      <c r="A48" s="8" t="n">
        <v>500041</v>
      </c>
      <c r="B48" s="8" t="s">
        <v>474</v>
      </c>
      <c r="C48" s="9" t="n">
        <v>94</v>
      </c>
      <c r="D48" s="10" t="n">
        <v>779</v>
      </c>
      <c r="E48" s="9" t="n">
        <v>67</v>
      </c>
      <c r="F48" s="8" t="n">
        <v>5</v>
      </c>
      <c r="G48" s="11" t="n">
        <v>64665.32</v>
      </c>
      <c r="H48" s="66" t="n">
        <v>45055</v>
      </c>
      <c r="I48" s="66" t="n">
        <v>45199</v>
      </c>
      <c r="J48" s="30" t="n">
        <v>0</v>
      </c>
      <c r="K48" s="30" t="n">
        <v>779</v>
      </c>
      <c r="L48" s="30" t="n">
        <v>0</v>
      </c>
      <c r="M48" s="30" t="n">
        <v>0</v>
      </c>
      <c r="N48" s="30" t="n">
        <v>0</v>
      </c>
    </row>
    <row r="49" customFormat="false" ht="15" hidden="false" customHeight="true" outlineLevel="0" collapsed="false">
      <c r="A49" s="8" t="n">
        <v>500014</v>
      </c>
      <c r="B49" s="8" t="s">
        <v>456</v>
      </c>
      <c r="C49" s="9" t="n">
        <v>71</v>
      </c>
      <c r="D49" s="10" t="n">
        <v>721.5</v>
      </c>
      <c r="E49" s="9" t="n">
        <v>64</v>
      </c>
      <c r="F49" s="8" t="n">
        <v>2</v>
      </c>
      <c r="G49" s="11" t="n">
        <v>31305.72</v>
      </c>
      <c r="H49" s="66" t="n">
        <v>44749</v>
      </c>
      <c r="I49" s="66" t="n">
        <v>45201</v>
      </c>
      <c r="J49" s="30" t="n">
        <v>151.5</v>
      </c>
      <c r="K49" s="30" t="n">
        <v>570</v>
      </c>
      <c r="L49" s="30" t="n">
        <v>0</v>
      </c>
      <c r="M49" s="30" t="n">
        <v>0</v>
      </c>
      <c r="N49" s="30" t="n">
        <v>0</v>
      </c>
    </row>
    <row r="50" customFormat="false" ht="15" hidden="false" customHeight="true" outlineLevel="0" collapsed="false">
      <c r="A50" s="8" t="n">
        <v>500004</v>
      </c>
      <c r="B50" s="8" t="s">
        <v>470</v>
      </c>
      <c r="C50" s="9" t="n">
        <v>85</v>
      </c>
      <c r="D50" s="10" t="n">
        <v>696</v>
      </c>
      <c r="E50" s="9" t="n">
        <v>75</v>
      </c>
      <c r="F50" s="8" t="n">
        <v>5</v>
      </c>
      <c r="G50" s="11" t="n">
        <v>59849</v>
      </c>
      <c r="H50" s="66" t="n">
        <v>44709</v>
      </c>
      <c r="I50" s="66" t="n">
        <v>45822</v>
      </c>
      <c r="J50" s="30" t="n">
        <v>425</v>
      </c>
      <c r="K50" s="30" t="n">
        <v>176</v>
      </c>
      <c r="L50" s="30" t="n">
        <v>0</v>
      </c>
      <c r="M50" s="30" t="n">
        <v>95</v>
      </c>
      <c r="N50" s="30" t="n">
        <v>0</v>
      </c>
    </row>
    <row r="51" customFormat="false" ht="15" hidden="false" customHeight="true" outlineLevel="0" collapsed="false">
      <c r="A51" s="8" t="n">
        <v>500121</v>
      </c>
      <c r="B51" s="8" t="s">
        <v>480</v>
      </c>
      <c r="C51" s="9" t="n">
        <v>60</v>
      </c>
      <c r="D51" s="10" t="n">
        <v>666.5</v>
      </c>
      <c r="E51" s="9" t="n">
        <v>55</v>
      </c>
      <c r="F51" s="8" t="n">
        <v>2</v>
      </c>
      <c r="G51" s="11" t="n">
        <v>39589.4</v>
      </c>
      <c r="H51" s="66" t="n">
        <v>45418</v>
      </c>
      <c r="I51" s="66" t="n">
        <v>45625</v>
      </c>
      <c r="J51" s="30" t="n">
        <v>0</v>
      </c>
      <c r="K51" s="30" t="n">
        <v>0</v>
      </c>
      <c r="L51" s="30" t="n">
        <v>666.5</v>
      </c>
      <c r="M51" s="30" t="n">
        <v>0</v>
      </c>
      <c r="N51" s="30" t="n">
        <v>0</v>
      </c>
    </row>
    <row r="52" customFormat="false" ht="15" hidden="false" customHeight="true" outlineLevel="0" collapsed="false">
      <c r="A52" s="8" t="n">
        <v>500020</v>
      </c>
      <c r="B52" s="8" t="s">
        <v>468</v>
      </c>
      <c r="C52" s="9" t="n">
        <v>65</v>
      </c>
      <c r="D52" s="10" t="n">
        <v>659.5</v>
      </c>
      <c r="E52" s="9" t="n">
        <v>59</v>
      </c>
      <c r="F52" s="8" t="n">
        <v>4</v>
      </c>
      <c r="G52" s="11" t="n">
        <v>22532.81</v>
      </c>
      <c r="H52" s="66" t="n">
        <v>44778</v>
      </c>
      <c r="I52" s="66" t="n">
        <v>45210</v>
      </c>
      <c r="J52" s="30" t="n">
        <v>465.5</v>
      </c>
      <c r="K52" s="30" t="n">
        <v>194</v>
      </c>
      <c r="L52" s="30" t="n">
        <v>0</v>
      </c>
      <c r="M52" s="30" t="n">
        <v>0</v>
      </c>
      <c r="N52" s="30" t="n">
        <v>0</v>
      </c>
    </row>
    <row r="53" customFormat="false" ht="15" hidden="false" customHeight="true" outlineLevel="0" collapsed="false">
      <c r="A53" s="8" t="n">
        <v>500060</v>
      </c>
      <c r="B53" s="8" t="s">
        <v>490</v>
      </c>
      <c r="C53" s="9" t="n">
        <v>91</v>
      </c>
      <c r="D53" s="10" t="n">
        <v>658</v>
      </c>
      <c r="E53" s="9" t="n">
        <v>64</v>
      </c>
      <c r="F53" s="8" t="n">
        <v>3</v>
      </c>
      <c r="G53" s="11" t="n">
        <v>112351.64</v>
      </c>
      <c r="H53" s="66" t="n">
        <v>45103</v>
      </c>
      <c r="I53" s="66" t="n">
        <v>45930</v>
      </c>
      <c r="J53" s="30" t="n">
        <v>0</v>
      </c>
      <c r="K53" s="30" t="n">
        <v>76</v>
      </c>
      <c r="L53" s="30" t="n">
        <v>231.5</v>
      </c>
      <c r="M53" s="30" t="n">
        <v>350.5</v>
      </c>
      <c r="N53" s="30" t="n">
        <v>0</v>
      </c>
    </row>
    <row r="54" customFormat="false" ht="15" hidden="false" customHeight="true" outlineLevel="0" collapsed="false">
      <c r="A54" s="8" t="n">
        <v>500049</v>
      </c>
      <c r="B54" s="8" t="s">
        <v>462</v>
      </c>
      <c r="C54" s="9" t="n">
        <v>72</v>
      </c>
      <c r="D54" s="10" t="n">
        <v>646</v>
      </c>
      <c r="E54" s="9" t="n">
        <v>62</v>
      </c>
      <c r="F54" s="8" t="n">
        <v>3</v>
      </c>
      <c r="G54" s="11" t="n">
        <v>40185.26</v>
      </c>
      <c r="H54" s="66" t="n">
        <v>45072</v>
      </c>
      <c r="I54" s="66" t="n">
        <v>45906</v>
      </c>
      <c r="J54" s="30" t="n">
        <v>0</v>
      </c>
      <c r="K54" s="30" t="n">
        <v>347</v>
      </c>
      <c r="L54" s="30" t="n">
        <v>181</v>
      </c>
      <c r="M54" s="30" t="n">
        <v>118</v>
      </c>
      <c r="N54" s="30" t="n">
        <v>0</v>
      </c>
    </row>
    <row r="55" customFormat="false" ht="15" hidden="false" customHeight="true" outlineLevel="0" collapsed="false">
      <c r="A55" s="8" t="n">
        <v>500120</v>
      </c>
      <c r="B55" s="8" t="s">
        <v>481</v>
      </c>
      <c r="C55" s="9" t="n">
        <v>58</v>
      </c>
      <c r="D55" s="10" t="n">
        <v>632.5</v>
      </c>
      <c r="E55" s="9" t="n">
        <v>53</v>
      </c>
      <c r="F55" s="8" t="n">
        <v>2</v>
      </c>
      <c r="G55" s="11" t="n">
        <v>40576.6</v>
      </c>
      <c r="H55" s="66" t="n">
        <v>45418</v>
      </c>
      <c r="I55" s="66" t="n">
        <v>45625</v>
      </c>
      <c r="J55" s="30" t="n">
        <v>0</v>
      </c>
      <c r="K55" s="30" t="n">
        <v>0</v>
      </c>
      <c r="L55" s="30" t="n">
        <v>632.5</v>
      </c>
      <c r="M55" s="30" t="n">
        <v>0</v>
      </c>
      <c r="N55" s="30" t="n">
        <v>0</v>
      </c>
    </row>
    <row r="56" customFormat="false" ht="15" hidden="false" customHeight="true" outlineLevel="0" collapsed="false">
      <c r="A56" s="8" t="n">
        <v>500126</v>
      </c>
      <c r="B56" s="8" t="s">
        <v>460</v>
      </c>
      <c r="C56" s="9" t="n">
        <v>70</v>
      </c>
      <c r="D56" s="10" t="n">
        <v>630.5</v>
      </c>
      <c r="E56" s="9" t="n">
        <v>61</v>
      </c>
      <c r="F56" s="8" t="n">
        <v>5</v>
      </c>
      <c r="G56" s="11" t="n">
        <v>33236.5</v>
      </c>
      <c r="H56" s="66" t="n">
        <v>45464</v>
      </c>
      <c r="I56" s="66" t="n">
        <v>46137</v>
      </c>
      <c r="J56" s="30" t="n">
        <v>0</v>
      </c>
      <c r="K56" s="30" t="n">
        <v>0</v>
      </c>
      <c r="L56" s="30" t="n">
        <v>194.5</v>
      </c>
      <c r="M56" s="30" t="n">
        <v>398</v>
      </c>
      <c r="N56" s="30" t="n">
        <v>38</v>
      </c>
    </row>
    <row r="57" customFormat="false" ht="15" hidden="false" customHeight="true" outlineLevel="0" collapsed="false">
      <c r="A57" s="8" t="n">
        <v>500048</v>
      </c>
      <c r="B57" s="8" t="s">
        <v>457</v>
      </c>
      <c r="C57" s="9" t="n">
        <v>62</v>
      </c>
      <c r="D57" s="10" t="n">
        <v>606.5</v>
      </c>
      <c r="E57" s="9" t="n">
        <v>59</v>
      </c>
      <c r="F57" s="8" t="n">
        <v>3</v>
      </c>
      <c r="G57" s="11" t="n">
        <v>37187.48</v>
      </c>
      <c r="H57" s="66" t="n">
        <v>45058</v>
      </c>
      <c r="I57" s="66" t="n">
        <v>45216</v>
      </c>
      <c r="J57" s="30" t="n">
        <v>0</v>
      </c>
      <c r="K57" s="30" t="n">
        <v>606.5</v>
      </c>
      <c r="L57" s="30" t="n">
        <v>0</v>
      </c>
      <c r="M57" s="30" t="n">
        <v>0</v>
      </c>
      <c r="N57" s="30" t="n">
        <v>0</v>
      </c>
    </row>
    <row r="58" customFormat="false" ht="15" hidden="false" customHeight="true" outlineLevel="0" collapsed="false">
      <c r="A58" s="8" t="n">
        <v>5</v>
      </c>
      <c r="B58" s="8" t="s">
        <v>444</v>
      </c>
      <c r="C58" s="9" t="n">
        <v>167</v>
      </c>
      <c r="D58" s="10" t="n">
        <v>596</v>
      </c>
      <c r="E58" s="9" t="n">
        <v>159</v>
      </c>
      <c r="F58" s="8" t="n">
        <v>3</v>
      </c>
      <c r="G58" s="11" t="n">
        <v>25018.5</v>
      </c>
      <c r="H58" s="66" t="n">
        <v>44562</v>
      </c>
      <c r="I58" s="66" t="n">
        <v>44798</v>
      </c>
      <c r="J58" s="30" t="n">
        <v>596</v>
      </c>
      <c r="K58" s="30" t="n">
        <v>0</v>
      </c>
      <c r="L58" s="30" t="n">
        <v>0</v>
      </c>
      <c r="M58" s="30" t="n">
        <v>0</v>
      </c>
      <c r="N58" s="30" t="n">
        <v>0</v>
      </c>
    </row>
    <row r="59" customFormat="false" ht="15" hidden="false" customHeight="true" outlineLevel="0" collapsed="false">
      <c r="A59" s="8" t="n">
        <v>500127</v>
      </c>
      <c r="B59" s="8" t="s">
        <v>464</v>
      </c>
      <c r="C59" s="9" t="n">
        <v>63</v>
      </c>
      <c r="D59" s="10" t="n">
        <v>593</v>
      </c>
      <c r="E59" s="9" t="n">
        <v>57</v>
      </c>
      <c r="F59" s="8" t="n">
        <v>4</v>
      </c>
      <c r="G59" s="11" t="n">
        <v>28016.8</v>
      </c>
      <c r="H59" s="66" t="n">
        <v>45467</v>
      </c>
      <c r="I59" s="66" t="n">
        <v>45953</v>
      </c>
      <c r="J59" s="30" t="n">
        <v>0</v>
      </c>
      <c r="K59" s="30" t="n">
        <v>0</v>
      </c>
      <c r="L59" s="30" t="n">
        <v>139.5</v>
      </c>
      <c r="M59" s="30" t="n">
        <v>453.5</v>
      </c>
      <c r="N59" s="30" t="n">
        <v>0</v>
      </c>
    </row>
    <row r="60" customFormat="false" ht="15" hidden="false" customHeight="true" outlineLevel="0" collapsed="false">
      <c r="A60" s="8" t="n">
        <v>500128</v>
      </c>
      <c r="B60" s="8" t="s">
        <v>476</v>
      </c>
      <c r="C60" s="9" t="n">
        <v>62</v>
      </c>
      <c r="D60" s="10" t="n">
        <v>587</v>
      </c>
      <c r="E60" s="9" t="n">
        <v>56</v>
      </c>
      <c r="F60" s="8" t="n">
        <v>4</v>
      </c>
      <c r="G60" s="11" t="n">
        <v>31562.64</v>
      </c>
      <c r="H60" s="66" t="n">
        <v>45467</v>
      </c>
      <c r="I60" s="66" t="n">
        <v>45953</v>
      </c>
      <c r="J60" s="30" t="n">
        <v>0</v>
      </c>
      <c r="K60" s="30" t="n">
        <v>0</v>
      </c>
      <c r="L60" s="30" t="n">
        <v>130</v>
      </c>
      <c r="M60" s="30" t="n">
        <v>457</v>
      </c>
      <c r="N60" s="30" t="n">
        <v>0</v>
      </c>
    </row>
    <row r="61" customFormat="false" ht="15" hidden="false" customHeight="true" outlineLevel="0" collapsed="false">
      <c r="A61" s="8" t="n">
        <v>22</v>
      </c>
      <c r="B61" s="8" t="s">
        <v>501</v>
      </c>
      <c r="C61" s="9" t="n">
        <v>81</v>
      </c>
      <c r="D61" s="10" t="n">
        <v>584</v>
      </c>
      <c r="E61" s="9" t="n">
        <v>61</v>
      </c>
      <c r="F61" s="8" t="n">
        <v>5</v>
      </c>
      <c r="G61" s="11" t="n">
        <v>6979.03</v>
      </c>
      <c r="H61" s="66" t="n">
        <v>44564</v>
      </c>
      <c r="I61" s="66" t="n">
        <v>44680</v>
      </c>
      <c r="J61" s="30" t="n">
        <v>584</v>
      </c>
      <c r="K61" s="30" t="n">
        <v>0</v>
      </c>
      <c r="L61" s="30" t="n">
        <v>0</v>
      </c>
      <c r="M61" s="30" t="n">
        <v>0</v>
      </c>
      <c r="N61" s="30" t="n">
        <v>0</v>
      </c>
    </row>
    <row r="62" customFormat="false" ht="15" hidden="false" customHeight="true" outlineLevel="0" collapsed="false">
      <c r="A62" s="8" t="n">
        <v>500056</v>
      </c>
      <c r="B62" s="8" t="s">
        <v>471</v>
      </c>
      <c r="C62" s="9" t="n">
        <v>57</v>
      </c>
      <c r="D62" s="10" t="n">
        <v>564</v>
      </c>
      <c r="E62" s="9" t="n">
        <v>51</v>
      </c>
      <c r="F62" s="8" t="n">
        <v>4</v>
      </c>
      <c r="G62" s="11" t="n">
        <v>29642.4</v>
      </c>
      <c r="H62" s="66" t="n">
        <v>45089</v>
      </c>
      <c r="I62" s="66" t="n">
        <v>45898</v>
      </c>
      <c r="J62" s="30" t="n">
        <v>0</v>
      </c>
      <c r="K62" s="30" t="n">
        <v>169.5</v>
      </c>
      <c r="L62" s="30" t="n">
        <v>235.5</v>
      </c>
      <c r="M62" s="30" t="n">
        <v>159</v>
      </c>
      <c r="N62" s="30" t="n">
        <v>0</v>
      </c>
    </row>
    <row r="63" customFormat="false" ht="15" hidden="false" customHeight="true" outlineLevel="0" collapsed="false">
      <c r="A63" s="8" t="n">
        <v>500131</v>
      </c>
      <c r="B63" s="8" t="s">
        <v>498</v>
      </c>
      <c r="C63" s="9" t="n">
        <v>70</v>
      </c>
      <c r="D63" s="10" t="n">
        <v>560</v>
      </c>
      <c r="E63" s="9" t="n">
        <v>52</v>
      </c>
      <c r="F63" s="8" t="n">
        <v>7</v>
      </c>
      <c r="G63" s="11" t="n">
        <v>31647.14</v>
      </c>
      <c r="H63" s="66" t="n">
        <v>45507</v>
      </c>
      <c r="I63" s="66" t="n">
        <v>45932</v>
      </c>
      <c r="J63" s="30" t="n">
        <v>0</v>
      </c>
      <c r="K63" s="30" t="n">
        <v>0</v>
      </c>
      <c r="L63" s="30" t="n">
        <v>131.5</v>
      </c>
      <c r="M63" s="30" t="n">
        <v>428.5</v>
      </c>
      <c r="N63" s="30" t="n">
        <v>0</v>
      </c>
    </row>
    <row r="64" customFormat="false" ht="15" hidden="false" customHeight="true" outlineLevel="0" collapsed="false">
      <c r="A64" s="8" t="n">
        <v>27</v>
      </c>
      <c r="B64" s="8" t="s">
        <v>524</v>
      </c>
      <c r="C64" s="9" t="n">
        <v>96</v>
      </c>
      <c r="D64" s="10" t="n">
        <v>543</v>
      </c>
      <c r="E64" s="9" t="n">
        <v>59</v>
      </c>
      <c r="F64" s="8" t="n">
        <v>5</v>
      </c>
      <c r="G64" s="11" t="n">
        <v>11101.4</v>
      </c>
      <c r="H64" s="66" t="n">
        <v>45013</v>
      </c>
      <c r="I64" s="66" t="n">
        <v>45099</v>
      </c>
      <c r="J64" s="30" t="n">
        <v>0</v>
      </c>
      <c r="K64" s="30" t="n">
        <v>543</v>
      </c>
      <c r="L64" s="30" t="n">
        <v>0</v>
      </c>
      <c r="M64" s="30" t="n">
        <v>0</v>
      </c>
      <c r="N64" s="30" t="n">
        <v>0</v>
      </c>
    </row>
    <row r="65" customFormat="false" ht="15" hidden="false" customHeight="true" outlineLevel="0" collapsed="false">
      <c r="A65" s="8" t="n">
        <v>500063</v>
      </c>
      <c r="B65" s="8" t="s">
        <v>449</v>
      </c>
      <c r="C65" s="9" t="n">
        <v>60</v>
      </c>
      <c r="D65" s="10" t="n">
        <v>526.5</v>
      </c>
      <c r="E65" s="9" t="n">
        <v>54</v>
      </c>
      <c r="F65" s="8" t="n">
        <v>4</v>
      </c>
      <c r="G65" s="11" t="n">
        <v>36882.72</v>
      </c>
      <c r="H65" s="66" t="n">
        <v>45135</v>
      </c>
      <c r="I65" s="66" t="n">
        <v>45469</v>
      </c>
      <c r="J65" s="30" t="n">
        <v>0</v>
      </c>
      <c r="K65" s="30" t="n">
        <v>437.5</v>
      </c>
      <c r="L65" s="30" t="n">
        <v>89</v>
      </c>
      <c r="M65" s="30" t="n">
        <v>0</v>
      </c>
      <c r="N65" s="30" t="n">
        <v>0</v>
      </c>
    </row>
    <row r="66" customFormat="false" ht="15" hidden="false" customHeight="true" outlineLevel="0" collapsed="false">
      <c r="A66" s="8" t="n">
        <v>500006</v>
      </c>
      <c r="B66" s="8" t="s">
        <v>466</v>
      </c>
      <c r="C66" s="9" t="n">
        <v>51</v>
      </c>
      <c r="D66" s="10" t="n">
        <v>525.5</v>
      </c>
      <c r="E66" s="9" t="n">
        <v>46</v>
      </c>
      <c r="F66" s="8" t="n">
        <v>4</v>
      </c>
      <c r="G66" s="11" t="n">
        <v>51754.8</v>
      </c>
      <c r="H66" s="66" t="n">
        <v>44719</v>
      </c>
      <c r="I66" s="66" t="n">
        <v>45190</v>
      </c>
      <c r="J66" s="30" t="n">
        <v>306</v>
      </c>
      <c r="K66" s="30" t="n">
        <v>219.5</v>
      </c>
      <c r="L66" s="30" t="n">
        <v>0</v>
      </c>
      <c r="M66" s="30" t="n">
        <v>0</v>
      </c>
      <c r="N66" s="30" t="n">
        <v>0</v>
      </c>
    </row>
    <row r="67" customFormat="false" ht="15" hidden="false" customHeight="true" outlineLevel="0" collapsed="false">
      <c r="A67" s="8" t="n">
        <v>500002</v>
      </c>
      <c r="B67" s="8" t="s">
        <v>518</v>
      </c>
      <c r="C67" s="9" t="n">
        <v>68</v>
      </c>
      <c r="D67" s="10" t="n">
        <v>518</v>
      </c>
      <c r="E67" s="9" t="n">
        <v>55</v>
      </c>
      <c r="F67" s="8" t="n">
        <v>6</v>
      </c>
      <c r="G67" s="11" t="n">
        <v>25756.61</v>
      </c>
      <c r="H67" s="66" t="n">
        <v>44692</v>
      </c>
      <c r="I67" s="66" t="n">
        <v>44808</v>
      </c>
      <c r="J67" s="30" t="n">
        <v>518</v>
      </c>
      <c r="K67" s="30" t="n">
        <v>0</v>
      </c>
      <c r="L67" s="30" t="n">
        <v>0</v>
      </c>
      <c r="M67" s="30" t="n">
        <v>0</v>
      </c>
      <c r="N67" s="30" t="n">
        <v>0</v>
      </c>
    </row>
    <row r="68" customFormat="false" ht="15" hidden="false" customHeight="true" outlineLevel="0" collapsed="false">
      <c r="A68" s="8" t="n">
        <v>500161</v>
      </c>
      <c r="B68" s="8" t="s">
        <v>448</v>
      </c>
      <c r="C68" s="9" t="n">
        <v>48</v>
      </c>
      <c r="D68" s="10" t="n">
        <v>508</v>
      </c>
      <c r="E68" s="9" t="n">
        <v>39</v>
      </c>
      <c r="F68" s="8" t="n">
        <v>3</v>
      </c>
      <c r="G68" s="11" t="n">
        <v>25424.8</v>
      </c>
      <c r="H68" s="66" t="n">
        <v>45876</v>
      </c>
      <c r="I68" s="66" t="n">
        <v>45953</v>
      </c>
      <c r="J68" s="30" t="n">
        <v>0</v>
      </c>
      <c r="K68" s="30" t="n">
        <v>0</v>
      </c>
      <c r="L68" s="30" t="n">
        <v>0</v>
      </c>
      <c r="M68" s="30" t="n">
        <v>508</v>
      </c>
      <c r="N68" s="30" t="n">
        <v>0</v>
      </c>
    </row>
    <row r="69" customFormat="false" ht="15" hidden="false" customHeight="true" outlineLevel="0" collapsed="false">
      <c r="A69" s="8" t="n">
        <v>2</v>
      </c>
      <c r="B69" s="8" t="s">
        <v>486</v>
      </c>
      <c r="C69" s="9" t="n">
        <v>100</v>
      </c>
      <c r="D69" s="10" t="n">
        <v>496.4</v>
      </c>
      <c r="E69" s="9" t="n">
        <v>83</v>
      </c>
      <c r="F69" s="8" t="n">
        <v>6</v>
      </c>
      <c r="G69" s="11" t="n">
        <v>20920.15</v>
      </c>
      <c r="H69" s="66" t="n">
        <v>44672</v>
      </c>
      <c r="I69" s="66" t="n">
        <v>45875</v>
      </c>
      <c r="J69" s="30" t="n">
        <v>347.1</v>
      </c>
      <c r="K69" s="30" t="n">
        <v>131.8</v>
      </c>
      <c r="L69" s="30" t="n">
        <v>6</v>
      </c>
      <c r="M69" s="30" t="n">
        <v>11.5</v>
      </c>
      <c r="N69" s="30" t="n">
        <v>0</v>
      </c>
    </row>
    <row r="70" customFormat="false" ht="15" hidden="false" customHeight="true" outlineLevel="0" collapsed="false">
      <c r="A70" s="8" t="n">
        <v>500099</v>
      </c>
      <c r="B70" s="8" t="s">
        <v>484</v>
      </c>
      <c r="C70" s="9" t="n">
        <v>57</v>
      </c>
      <c r="D70" s="10" t="n">
        <v>475.5</v>
      </c>
      <c r="E70" s="9" t="n">
        <v>52</v>
      </c>
      <c r="F70" s="8" t="n">
        <v>2</v>
      </c>
      <c r="G70" s="11" t="n">
        <v>18859.94</v>
      </c>
      <c r="H70" s="66" t="n">
        <v>45186</v>
      </c>
      <c r="I70" s="66" t="n">
        <v>45547</v>
      </c>
      <c r="J70" s="30" t="n">
        <v>0</v>
      </c>
      <c r="K70" s="30" t="n">
        <v>408.5</v>
      </c>
      <c r="L70" s="30" t="n">
        <v>67</v>
      </c>
      <c r="M70" s="30" t="n">
        <v>0</v>
      </c>
      <c r="N70" s="30" t="n">
        <v>0</v>
      </c>
    </row>
    <row r="71" customFormat="false" ht="15" hidden="false" customHeight="true" outlineLevel="0" collapsed="false">
      <c r="A71" s="8" t="n">
        <v>500043</v>
      </c>
      <c r="B71" s="8" t="s">
        <v>452</v>
      </c>
      <c r="C71" s="9" t="n">
        <v>53</v>
      </c>
      <c r="D71" s="10" t="n">
        <v>445.5</v>
      </c>
      <c r="E71" s="9" t="n">
        <v>46</v>
      </c>
      <c r="F71" s="8" t="n">
        <v>4</v>
      </c>
      <c r="G71" s="11" t="n">
        <v>24651.09</v>
      </c>
      <c r="H71" s="66" t="n">
        <v>45065</v>
      </c>
      <c r="I71" s="66" t="n">
        <v>45818</v>
      </c>
      <c r="J71" s="30" t="n">
        <v>0</v>
      </c>
      <c r="K71" s="30" t="n">
        <v>427.5</v>
      </c>
      <c r="L71" s="30" t="n">
        <v>0</v>
      </c>
      <c r="M71" s="30" t="n">
        <v>18</v>
      </c>
      <c r="N71" s="30" t="n">
        <v>0</v>
      </c>
    </row>
    <row r="72" customFormat="false" ht="15" hidden="false" customHeight="true" outlineLevel="0" collapsed="false">
      <c r="A72" s="8" t="n">
        <v>500053</v>
      </c>
      <c r="B72" s="8" t="s">
        <v>493</v>
      </c>
      <c r="C72" s="9" t="n">
        <v>41</v>
      </c>
      <c r="D72" s="10" t="n">
        <v>427</v>
      </c>
      <c r="E72" s="9" t="n">
        <v>37</v>
      </c>
      <c r="F72" s="8" t="n">
        <v>3</v>
      </c>
      <c r="G72" s="11" t="n">
        <v>22977.54</v>
      </c>
      <c r="H72" s="66" t="n">
        <v>45096</v>
      </c>
      <c r="I72" s="66" t="n">
        <v>45191</v>
      </c>
      <c r="J72" s="30" t="n">
        <v>0</v>
      </c>
      <c r="K72" s="30" t="n">
        <v>427</v>
      </c>
      <c r="L72" s="30" t="n">
        <v>0</v>
      </c>
      <c r="M72" s="30" t="n">
        <v>0</v>
      </c>
      <c r="N72" s="30" t="n">
        <v>0</v>
      </c>
    </row>
    <row r="73" customFormat="false" ht="15" hidden="false" customHeight="true" outlineLevel="0" collapsed="false">
      <c r="A73" s="8" t="n">
        <v>500100</v>
      </c>
      <c r="B73" s="8" t="s">
        <v>483</v>
      </c>
      <c r="C73" s="9" t="n">
        <v>50</v>
      </c>
      <c r="D73" s="10" t="n">
        <v>422</v>
      </c>
      <c r="E73" s="9" t="n">
        <v>46</v>
      </c>
      <c r="F73" s="8" t="n">
        <v>2</v>
      </c>
      <c r="G73" s="11" t="n">
        <v>16195.79</v>
      </c>
      <c r="H73" s="66" t="n">
        <v>45186</v>
      </c>
      <c r="I73" s="66" t="n">
        <v>45547</v>
      </c>
      <c r="J73" s="30" t="n">
        <v>0</v>
      </c>
      <c r="K73" s="30" t="n">
        <v>408.5</v>
      </c>
      <c r="L73" s="30" t="n">
        <v>13.5</v>
      </c>
      <c r="M73" s="30" t="n">
        <v>0</v>
      </c>
      <c r="N73" s="30" t="n">
        <v>0</v>
      </c>
    </row>
    <row r="74" customFormat="false" ht="15" hidden="false" customHeight="true" outlineLevel="0" collapsed="false">
      <c r="A74" s="8" t="n">
        <v>500157</v>
      </c>
      <c r="B74" s="8" t="s">
        <v>478</v>
      </c>
      <c r="C74" s="9" t="n">
        <v>44</v>
      </c>
      <c r="D74" s="10" t="n">
        <v>406</v>
      </c>
      <c r="E74" s="9" t="n">
        <v>37</v>
      </c>
      <c r="F74" s="8" t="n">
        <v>5</v>
      </c>
      <c r="G74" s="11" t="n">
        <v>26028.4</v>
      </c>
      <c r="H74" s="66" t="n">
        <v>45855</v>
      </c>
      <c r="I74" s="66" t="n">
        <v>46099</v>
      </c>
      <c r="J74" s="30" t="n">
        <v>0</v>
      </c>
      <c r="K74" s="30" t="n">
        <v>0</v>
      </c>
      <c r="L74" s="30" t="n">
        <v>0</v>
      </c>
      <c r="M74" s="30" t="n">
        <v>282</v>
      </c>
      <c r="N74" s="30" t="n">
        <v>124</v>
      </c>
    </row>
    <row r="75" customFormat="false" ht="15" hidden="false" customHeight="true" outlineLevel="0" collapsed="false">
      <c r="A75" s="8" t="n">
        <v>500018</v>
      </c>
      <c r="B75" s="8" t="s">
        <v>501</v>
      </c>
      <c r="C75" s="9" t="n">
        <v>45</v>
      </c>
      <c r="D75" s="10" t="n">
        <v>403</v>
      </c>
      <c r="E75" s="9" t="n">
        <v>36</v>
      </c>
      <c r="F75" s="8" t="n">
        <v>3</v>
      </c>
      <c r="G75" s="11" t="n">
        <v>9243.02</v>
      </c>
      <c r="H75" s="66" t="n">
        <v>44756</v>
      </c>
      <c r="I75" s="66" t="n">
        <v>44829</v>
      </c>
      <c r="J75" s="30" t="n">
        <v>403</v>
      </c>
      <c r="K75" s="30" t="n">
        <v>0</v>
      </c>
      <c r="L75" s="30" t="n">
        <v>0</v>
      </c>
      <c r="M75" s="30" t="n">
        <v>0</v>
      </c>
      <c r="N75" s="30" t="n">
        <v>0</v>
      </c>
    </row>
    <row r="76" customFormat="false" ht="15" hidden="false" customHeight="true" outlineLevel="0" collapsed="false">
      <c r="A76" s="8" t="n">
        <v>500163</v>
      </c>
      <c r="B76" s="8" t="s">
        <v>446</v>
      </c>
      <c r="C76" s="9" t="n">
        <v>35</v>
      </c>
      <c r="D76" s="10" t="n">
        <v>401.5</v>
      </c>
      <c r="E76" s="9" t="n">
        <v>32</v>
      </c>
      <c r="F76" s="8" t="n">
        <v>2</v>
      </c>
      <c r="G76" s="11" t="n">
        <v>29879.22</v>
      </c>
      <c r="H76" s="66" t="n">
        <v>45876</v>
      </c>
      <c r="I76" s="66" t="n">
        <v>45953</v>
      </c>
      <c r="J76" s="30" t="n">
        <v>0</v>
      </c>
      <c r="K76" s="30" t="n">
        <v>0</v>
      </c>
      <c r="L76" s="30" t="n">
        <v>0</v>
      </c>
      <c r="M76" s="30" t="n">
        <v>401.5</v>
      </c>
      <c r="N76" s="30" t="n">
        <v>0</v>
      </c>
    </row>
    <row r="77" customFormat="false" ht="15" hidden="false" customHeight="true" outlineLevel="0" collapsed="false">
      <c r="A77" s="8" t="n">
        <v>500055</v>
      </c>
      <c r="B77" s="8" t="s">
        <v>479</v>
      </c>
      <c r="C77" s="9" t="n">
        <v>43</v>
      </c>
      <c r="D77" s="10" t="n">
        <v>385.5</v>
      </c>
      <c r="E77" s="9" t="n">
        <v>38</v>
      </c>
      <c r="F77" s="8" t="n">
        <v>3</v>
      </c>
      <c r="G77" s="11" t="n">
        <v>20969</v>
      </c>
      <c r="H77" s="66" t="n">
        <v>45094</v>
      </c>
      <c r="I77" s="66" t="n">
        <v>45898</v>
      </c>
      <c r="J77" s="30" t="n">
        <v>0</v>
      </c>
      <c r="K77" s="30" t="n">
        <v>76.5</v>
      </c>
      <c r="L77" s="30" t="n">
        <v>160.5</v>
      </c>
      <c r="M77" s="30" t="n">
        <v>148.5</v>
      </c>
      <c r="N77" s="30" t="n">
        <v>0</v>
      </c>
    </row>
    <row r="78" customFormat="false" ht="15" hidden="false" customHeight="true" outlineLevel="0" collapsed="false">
      <c r="A78" s="8" t="n">
        <v>500116</v>
      </c>
      <c r="B78" s="8" t="s">
        <v>454</v>
      </c>
      <c r="C78" s="9" t="n">
        <v>42</v>
      </c>
      <c r="D78" s="10" t="n">
        <v>370</v>
      </c>
      <c r="E78" s="9" t="n">
        <v>38</v>
      </c>
      <c r="F78" s="8" t="n">
        <v>2</v>
      </c>
      <c r="G78" s="11" t="n">
        <v>22706.6</v>
      </c>
      <c r="H78" s="66" t="n">
        <v>45409</v>
      </c>
      <c r="I78" s="66" t="n">
        <v>45825</v>
      </c>
      <c r="J78" s="30" t="n">
        <v>0</v>
      </c>
      <c r="K78" s="30" t="n">
        <v>0</v>
      </c>
      <c r="L78" s="30" t="n">
        <v>277.5</v>
      </c>
      <c r="M78" s="30" t="n">
        <v>92.5</v>
      </c>
      <c r="N78" s="30" t="n">
        <v>0</v>
      </c>
    </row>
    <row r="79" customFormat="false" ht="15" hidden="false" customHeight="true" outlineLevel="0" collapsed="false">
      <c r="A79" s="8" t="n">
        <v>500164</v>
      </c>
      <c r="B79" s="8" t="s">
        <v>477</v>
      </c>
      <c r="C79" s="9" t="n">
        <v>36</v>
      </c>
      <c r="D79" s="10" t="n">
        <v>355.5</v>
      </c>
      <c r="E79" s="9" t="n">
        <v>27</v>
      </c>
      <c r="F79" s="8" t="n">
        <v>2</v>
      </c>
      <c r="G79" s="11" t="n">
        <v>25409.81</v>
      </c>
      <c r="H79" s="66" t="n">
        <v>45876</v>
      </c>
      <c r="I79" s="66" t="n">
        <v>45942</v>
      </c>
      <c r="J79" s="30" t="n">
        <v>0</v>
      </c>
      <c r="K79" s="30" t="n">
        <v>0</v>
      </c>
      <c r="L79" s="30" t="n">
        <v>0</v>
      </c>
      <c r="M79" s="30" t="n">
        <v>355.5</v>
      </c>
      <c r="N79" s="30" t="n">
        <v>0</v>
      </c>
    </row>
    <row r="80" customFormat="false" ht="15" hidden="false" customHeight="true" outlineLevel="0" collapsed="false">
      <c r="A80" s="8" t="n">
        <v>100007</v>
      </c>
      <c r="B80" s="8" t="s">
        <v>463</v>
      </c>
      <c r="C80" s="9" t="n">
        <v>96</v>
      </c>
      <c r="D80" s="10" t="n">
        <v>343.3</v>
      </c>
      <c r="E80" s="9" t="n">
        <v>94</v>
      </c>
      <c r="F80" s="8" t="n">
        <v>1</v>
      </c>
      <c r="G80" s="11" t="n">
        <v>10263</v>
      </c>
      <c r="H80" s="66" t="n">
        <v>44958</v>
      </c>
      <c r="I80" s="66" t="n">
        <v>45787</v>
      </c>
      <c r="J80" s="30" t="n">
        <v>0</v>
      </c>
      <c r="K80" s="30" t="n">
        <v>259.3</v>
      </c>
      <c r="L80" s="30" t="n">
        <v>37</v>
      </c>
      <c r="M80" s="30" t="n">
        <v>47</v>
      </c>
      <c r="N80" s="30" t="n">
        <v>0</v>
      </c>
    </row>
    <row r="81" customFormat="false" ht="15" hidden="false" customHeight="true" outlineLevel="0" collapsed="false">
      <c r="A81" s="8" t="n">
        <v>500023</v>
      </c>
      <c r="B81" s="8" t="s">
        <v>482</v>
      </c>
      <c r="C81" s="9" t="n">
        <v>41</v>
      </c>
      <c r="D81" s="10" t="n">
        <v>337.5</v>
      </c>
      <c r="E81" s="9" t="n">
        <v>32</v>
      </c>
      <c r="F81" s="8" t="n">
        <v>2</v>
      </c>
      <c r="G81" s="11" t="n">
        <v>7739.47</v>
      </c>
      <c r="H81" s="66" t="n">
        <v>44781</v>
      </c>
      <c r="I81" s="66" t="n">
        <v>44829</v>
      </c>
      <c r="J81" s="30" t="n">
        <v>337.5</v>
      </c>
      <c r="K81" s="30" t="n">
        <v>0</v>
      </c>
      <c r="L81" s="30" t="n">
        <v>0</v>
      </c>
      <c r="M81" s="30" t="n">
        <v>0</v>
      </c>
      <c r="N81" s="30" t="n">
        <v>0</v>
      </c>
    </row>
    <row r="82" customFormat="false" ht="15" hidden="false" customHeight="true" outlineLevel="0" collapsed="false">
      <c r="A82" s="8" t="n">
        <v>500050</v>
      </c>
      <c r="B82" s="8" t="s">
        <v>488</v>
      </c>
      <c r="C82" s="9" t="n">
        <v>33</v>
      </c>
      <c r="D82" s="10" t="n">
        <v>321.5</v>
      </c>
      <c r="E82" s="9" t="n">
        <v>27</v>
      </c>
      <c r="F82" s="8" t="n">
        <v>4</v>
      </c>
      <c r="G82" s="11" t="n">
        <v>22967.71</v>
      </c>
      <c r="H82" s="66" t="n">
        <v>45075</v>
      </c>
      <c r="I82" s="66" t="n">
        <v>45460</v>
      </c>
      <c r="J82" s="30" t="n">
        <v>0</v>
      </c>
      <c r="K82" s="30" t="n">
        <v>137</v>
      </c>
      <c r="L82" s="30" t="n">
        <v>184.5</v>
      </c>
      <c r="M82" s="30" t="n">
        <v>0</v>
      </c>
      <c r="N82" s="30" t="n">
        <v>0</v>
      </c>
    </row>
    <row r="83" customFormat="false" ht="15" hidden="false" customHeight="true" outlineLevel="0" collapsed="false">
      <c r="A83" s="8" t="n">
        <v>100015</v>
      </c>
      <c r="B83" s="8" t="s">
        <v>500</v>
      </c>
      <c r="C83" s="9" t="n">
        <v>79</v>
      </c>
      <c r="D83" s="10" t="n">
        <v>314.5</v>
      </c>
      <c r="E83" s="9" t="n">
        <v>27</v>
      </c>
      <c r="F83" s="8" t="n">
        <v>4</v>
      </c>
      <c r="G83" s="11" t="n">
        <v>16393.82</v>
      </c>
      <c r="H83" s="66" t="n">
        <v>45447</v>
      </c>
      <c r="I83" s="66" t="n">
        <v>45778</v>
      </c>
      <c r="J83" s="30" t="n">
        <v>0</v>
      </c>
      <c r="K83" s="30" t="n">
        <v>0</v>
      </c>
      <c r="L83" s="30" t="n">
        <v>202.5</v>
      </c>
      <c r="M83" s="30" t="n">
        <v>112</v>
      </c>
      <c r="N83" s="30" t="n">
        <v>0</v>
      </c>
    </row>
    <row r="84" customFormat="false" ht="15" hidden="false" customHeight="true" outlineLevel="0" collapsed="false">
      <c r="A84" s="8" t="n">
        <v>500009</v>
      </c>
      <c r="B84" s="8" t="s">
        <v>496</v>
      </c>
      <c r="C84" s="9" t="n">
        <v>38</v>
      </c>
      <c r="D84" s="10" t="n">
        <v>309</v>
      </c>
      <c r="E84" s="9" t="n">
        <v>28</v>
      </c>
      <c r="F84" s="8" t="n">
        <v>6</v>
      </c>
      <c r="G84" s="11" t="n">
        <v>45143.81</v>
      </c>
      <c r="H84" s="66" t="n">
        <v>44717</v>
      </c>
      <c r="I84" s="66" t="n">
        <v>46105</v>
      </c>
      <c r="J84" s="30" t="n">
        <v>64</v>
      </c>
      <c r="K84" s="30" t="n">
        <v>0</v>
      </c>
      <c r="L84" s="30" t="n">
        <v>98</v>
      </c>
      <c r="M84" s="30" t="n">
        <v>91.5</v>
      </c>
      <c r="N84" s="30" t="n">
        <v>55.5</v>
      </c>
    </row>
    <row r="85" customFormat="false" ht="15" hidden="false" customHeight="true" outlineLevel="0" collapsed="false">
      <c r="A85" s="8" t="n">
        <v>500001</v>
      </c>
      <c r="B85" s="8" t="s">
        <v>461</v>
      </c>
      <c r="C85" s="9" t="n">
        <v>31</v>
      </c>
      <c r="D85" s="10" t="n">
        <v>286</v>
      </c>
      <c r="E85" s="9" t="n">
        <v>25</v>
      </c>
      <c r="F85" s="8" t="n">
        <v>3</v>
      </c>
      <c r="G85" s="11" t="n">
        <v>16215.5</v>
      </c>
      <c r="H85" s="66" t="n">
        <v>44682</v>
      </c>
      <c r="I85" s="66" t="n">
        <v>44734</v>
      </c>
      <c r="J85" s="30" t="n">
        <v>286</v>
      </c>
      <c r="K85" s="30" t="n">
        <v>0</v>
      </c>
      <c r="L85" s="30" t="n">
        <v>0</v>
      </c>
      <c r="M85" s="30" t="n">
        <v>0</v>
      </c>
      <c r="N85" s="30" t="n">
        <v>0</v>
      </c>
    </row>
    <row r="86" customFormat="false" ht="15" hidden="false" customHeight="true" outlineLevel="0" collapsed="false">
      <c r="A86" s="8" t="n">
        <v>500144</v>
      </c>
      <c r="B86" s="8" t="s">
        <v>494</v>
      </c>
      <c r="C86" s="9" t="n">
        <v>37</v>
      </c>
      <c r="D86" s="10" t="n">
        <v>279</v>
      </c>
      <c r="E86" s="9" t="n">
        <v>30</v>
      </c>
      <c r="F86" s="8" t="n">
        <v>4</v>
      </c>
      <c r="G86" s="11" t="n">
        <v>15510.6</v>
      </c>
      <c r="H86" s="66" t="n">
        <v>45767</v>
      </c>
      <c r="I86" s="66" t="n">
        <v>46070</v>
      </c>
      <c r="J86" s="30" t="n">
        <v>0</v>
      </c>
      <c r="K86" s="30" t="n">
        <v>0</v>
      </c>
      <c r="L86" s="30" t="n">
        <v>0</v>
      </c>
      <c r="M86" s="30" t="n">
        <v>222</v>
      </c>
      <c r="N86" s="30" t="n">
        <v>57</v>
      </c>
    </row>
    <row r="87" customFormat="false" ht="15" hidden="false" customHeight="true" outlineLevel="0" collapsed="false">
      <c r="A87" s="8" t="n">
        <v>500156</v>
      </c>
      <c r="B87" s="8" t="s">
        <v>489</v>
      </c>
      <c r="C87" s="9" t="n">
        <v>40</v>
      </c>
      <c r="D87" s="10" t="n">
        <v>273.5</v>
      </c>
      <c r="E87" s="9" t="n">
        <v>26</v>
      </c>
      <c r="F87" s="8" t="n">
        <v>3</v>
      </c>
      <c r="G87" s="11" t="n">
        <v>31359.06</v>
      </c>
      <c r="H87" s="66" t="n">
        <v>45839</v>
      </c>
      <c r="I87" s="66" t="n">
        <v>45944</v>
      </c>
      <c r="J87" s="30" t="n">
        <v>0</v>
      </c>
      <c r="K87" s="30" t="n">
        <v>0</v>
      </c>
      <c r="L87" s="30" t="n">
        <v>0</v>
      </c>
      <c r="M87" s="30" t="n">
        <v>273.5</v>
      </c>
      <c r="N87" s="30" t="n">
        <v>0</v>
      </c>
    </row>
    <row r="88" customFormat="false" ht="15" hidden="false" customHeight="true" outlineLevel="0" collapsed="false">
      <c r="A88" s="8" t="n">
        <v>500125</v>
      </c>
      <c r="B88" s="8" t="s">
        <v>472</v>
      </c>
      <c r="C88" s="9" t="n">
        <v>30</v>
      </c>
      <c r="D88" s="10" t="n">
        <v>272.5</v>
      </c>
      <c r="E88" s="9" t="n">
        <v>25</v>
      </c>
      <c r="F88" s="8" t="n">
        <v>4</v>
      </c>
      <c r="G88" s="11" t="n">
        <v>16788.4</v>
      </c>
      <c r="H88" s="66" t="n">
        <v>45441</v>
      </c>
      <c r="I88" s="66" t="n">
        <v>45898</v>
      </c>
      <c r="J88" s="30" t="n">
        <v>0</v>
      </c>
      <c r="K88" s="30" t="n">
        <v>0</v>
      </c>
      <c r="L88" s="30" t="n">
        <v>110.5</v>
      </c>
      <c r="M88" s="30" t="n">
        <v>162</v>
      </c>
      <c r="N88" s="30" t="n">
        <v>0</v>
      </c>
    </row>
    <row r="89" customFormat="false" ht="15" hidden="false" customHeight="true" outlineLevel="0" collapsed="false">
      <c r="A89" s="8" t="n">
        <v>500133</v>
      </c>
      <c r="B89" s="8" t="s">
        <v>473</v>
      </c>
      <c r="C89" s="9" t="n">
        <v>27</v>
      </c>
      <c r="D89" s="10" t="n">
        <v>260.5</v>
      </c>
      <c r="E89" s="9" t="n">
        <v>23</v>
      </c>
      <c r="F89" s="8" t="n">
        <v>3</v>
      </c>
      <c r="G89" s="11" t="n">
        <v>32684.45</v>
      </c>
      <c r="H89" s="66" t="n">
        <v>45523</v>
      </c>
      <c r="I89" s="66" t="n">
        <v>45884</v>
      </c>
      <c r="J89" s="30" t="n">
        <v>0</v>
      </c>
      <c r="K89" s="30" t="n">
        <v>0</v>
      </c>
      <c r="L89" s="30" t="n">
        <v>174.5</v>
      </c>
      <c r="M89" s="30" t="n">
        <v>86</v>
      </c>
      <c r="N89" s="30" t="n">
        <v>0</v>
      </c>
    </row>
    <row r="90" customFormat="false" ht="15" hidden="false" customHeight="true" outlineLevel="0" collapsed="false">
      <c r="A90" s="8" t="n">
        <v>500195</v>
      </c>
      <c r="B90" s="8" t="s">
        <v>475</v>
      </c>
      <c r="C90" s="9" t="n">
        <v>31</v>
      </c>
      <c r="D90" s="10" t="n">
        <v>255.5</v>
      </c>
      <c r="E90" s="9" t="n">
        <v>21</v>
      </c>
      <c r="F90" s="8" t="n">
        <v>3</v>
      </c>
      <c r="G90" s="11" t="n">
        <v>29697.1</v>
      </c>
      <c r="H90" s="66" t="n">
        <v>46063</v>
      </c>
      <c r="I90" s="66" t="n">
        <v>46133</v>
      </c>
      <c r="J90" s="30" t="n">
        <v>0</v>
      </c>
      <c r="K90" s="30" t="n">
        <v>0</v>
      </c>
      <c r="L90" s="30" t="n">
        <v>0</v>
      </c>
      <c r="M90" s="30" t="n">
        <v>0</v>
      </c>
      <c r="N90" s="30" t="n">
        <v>255.5</v>
      </c>
    </row>
    <row r="91" customFormat="false" ht="15" hidden="false" customHeight="true" outlineLevel="0" collapsed="false">
      <c r="A91" s="8" t="n">
        <v>500046</v>
      </c>
      <c r="B91" s="8" t="s">
        <v>459</v>
      </c>
      <c r="C91" s="9" t="n">
        <v>40</v>
      </c>
      <c r="D91" s="10" t="n">
        <v>253</v>
      </c>
      <c r="E91" s="9" t="n">
        <v>23</v>
      </c>
      <c r="F91" s="8" t="n">
        <v>2</v>
      </c>
      <c r="G91" s="11" t="n">
        <v>69590.32</v>
      </c>
      <c r="H91" s="66" t="n">
        <v>45071</v>
      </c>
      <c r="I91" s="66" t="n">
        <v>46128</v>
      </c>
      <c r="J91" s="30" t="n">
        <v>0</v>
      </c>
      <c r="K91" s="30" t="n">
        <v>19</v>
      </c>
      <c r="L91" s="30" t="n">
        <v>0</v>
      </c>
      <c r="M91" s="30" t="n">
        <v>191</v>
      </c>
      <c r="N91" s="30" t="n">
        <v>43</v>
      </c>
    </row>
    <row r="92" customFormat="false" ht="15" hidden="false" customHeight="true" outlineLevel="0" collapsed="false">
      <c r="A92" s="8" t="n">
        <v>500028</v>
      </c>
      <c r="B92" s="8" t="s">
        <v>491</v>
      </c>
      <c r="C92" s="9" t="n">
        <v>37</v>
      </c>
      <c r="D92" s="10" t="n">
        <v>250.5</v>
      </c>
      <c r="E92" s="9" t="n">
        <v>27</v>
      </c>
      <c r="F92" s="8" t="n">
        <v>4</v>
      </c>
      <c r="G92" s="11" t="n">
        <v>13247.35</v>
      </c>
      <c r="H92" s="66" t="n">
        <v>44809</v>
      </c>
      <c r="I92" s="66" t="n">
        <v>46007</v>
      </c>
      <c r="J92" s="30" t="n">
        <v>192</v>
      </c>
      <c r="K92" s="30" t="n">
        <v>22.5</v>
      </c>
      <c r="L92" s="30" t="n">
        <v>0</v>
      </c>
      <c r="M92" s="30" t="n">
        <v>36</v>
      </c>
      <c r="N92" s="30" t="n">
        <v>0</v>
      </c>
    </row>
    <row r="93" customFormat="false" ht="15" hidden="false" customHeight="true" outlineLevel="0" collapsed="false">
      <c r="A93" s="8" t="n">
        <v>500086</v>
      </c>
      <c r="B93" s="8" t="s">
        <v>469</v>
      </c>
      <c r="C93" s="9" t="n">
        <v>31</v>
      </c>
      <c r="D93" s="10" t="n">
        <v>250</v>
      </c>
      <c r="E93" s="9" t="n">
        <v>24</v>
      </c>
      <c r="F93" s="8" t="n">
        <v>3</v>
      </c>
      <c r="G93" s="11" t="n">
        <v>10652.21</v>
      </c>
      <c r="H93" s="66" t="n">
        <v>45176</v>
      </c>
      <c r="I93" s="66" t="n">
        <v>45228</v>
      </c>
      <c r="J93" s="30" t="n">
        <v>0</v>
      </c>
      <c r="K93" s="30" t="n">
        <v>250</v>
      </c>
      <c r="L93" s="30" t="n">
        <v>0</v>
      </c>
      <c r="M93" s="30" t="n">
        <v>0</v>
      </c>
      <c r="N93" s="30" t="n">
        <v>0</v>
      </c>
    </row>
    <row r="94" customFormat="false" ht="15" hidden="false" customHeight="true" outlineLevel="0" collapsed="false">
      <c r="A94" s="8" t="n">
        <v>500118</v>
      </c>
      <c r="B94" s="8" t="s">
        <v>453</v>
      </c>
      <c r="C94" s="9" t="n">
        <v>27</v>
      </c>
      <c r="D94" s="10" t="n">
        <v>240.5</v>
      </c>
      <c r="E94" s="9" t="n">
        <v>22</v>
      </c>
      <c r="F94" s="8" t="n">
        <v>4</v>
      </c>
      <c r="G94" s="11" t="n">
        <v>16007.17</v>
      </c>
      <c r="H94" s="66" t="n">
        <v>45413</v>
      </c>
      <c r="I94" s="66" t="n">
        <v>45923</v>
      </c>
      <c r="J94" s="30" t="n">
        <v>0</v>
      </c>
      <c r="K94" s="30" t="n">
        <v>0</v>
      </c>
      <c r="L94" s="30" t="n">
        <v>30</v>
      </c>
      <c r="M94" s="30" t="n">
        <v>210.5</v>
      </c>
      <c r="N94" s="30" t="n">
        <v>0</v>
      </c>
    </row>
    <row r="95" customFormat="false" ht="15" hidden="false" customHeight="true" outlineLevel="0" collapsed="false">
      <c r="A95" s="8" t="n">
        <v>500112</v>
      </c>
      <c r="B95" s="8" t="s">
        <v>467</v>
      </c>
      <c r="C95" s="9" t="n">
        <v>39</v>
      </c>
      <c r="D95" s="10" t="n">
        <v>240</v>
      </c>
      <c r="E95" s="9" t="n">
        <v>23</v>
      </c>
      <c r="F95" s="8" t="n">
        <v>3</v>
      </c>
      <c r="G95" s="11" t="n">
        <v>32654.33</v>
      </c>
      <c r="H95" s="66" t="n">
        <v>45264</v>
      </c>
      <c r="I95" s="66" t="n">
        <v>45417</v>
      </c>
      <c r="J95" s="30" t="n">
        <v>0</v>
      </c>
      <c r="K95" s="30" t="n">
        <v>60.5</v>
      </c>
      <c r="L95" s="30" t="n">
        <v>179.5</v>
      </c>
      <c r="M95" s="30" t="n">
        <v>0</v>
      </c>
      <c r="N95" s="30" t="n">
        <v>0</v>
      </c>
    </row>
    <row r="96" customFormat="false" ht="15" hidden="false" customHeight="true" outlineLevel="0" collapsed="false">
      <c r="A96" s="8" t="n">
        <v>500103</v>
      </c>
      <c r="B96" s="8" t="s">
        <v>450</v>
      </c>
      <c r="C96" s="9" t="n">
        <v>23</v>
      </c>
      <c r="D96" s="10" t="n">
        <v>239.5</v>
      </c>
      <c r="E96" s="9" t="n">
        <v>22</v>
      </c>
      <c r="F96" s="8" t="n">
        <v>2</v>
      </c>
      <c r="G96" s="11" t="n">
        <v>10328.85</v>
      </c>
      <c r="H96" s="66" t="n">
        <v>45183</v>
      </c>
      <c r="I96" s="66" t="n">
        <v>45211</v>
      </c>
      <c r="J96" s="30" t="n">
        <v>0</v>
      </c>
      <c r="K96" s="30" t="n">
        <v>239.5</v>
      </c>
      <c r="L96" s="30" t="n">
        <v>0</v>
      </c>
      <c r="M96" s="30" t="n">
        <v>0</v>
      </c>
      <c r="N96" s="30" t="n">
        <v>0</v>
      </c>
    </row>
    <row r="97" customFormat="false" ht="15" hidden="false" customHeight="true" outlineLevel="0" collapsed="false">
      <c r="A97" s="8" t="n">
        <v>500044</v>
      </c>
      <c r="B97" s="8" t="s">
        <v>458</v>
      </c>
      <c r="C97" s="9" t="n">
        <v>32</v>
      </c>
      <c r="D97" s="10" t="n">
        <v>228.5</v>
      </c>
      <c r="E97" s="9" t="n">
        <v>22</v>
      </c>
      <c r="F97" s="8" t="n">
        <v>4</v>
      </c>
      <c r="G97" s="11" t="n">
        <v>58200.83</v>
      </c>
      <c r="H97" s="66" t="n">
        <v>45071</v>
      </c>
      <c r="I97" s="66" t="n">
        <v>45804</v>
      </c>
      <c r="J97" s="30" t="n">
        <v>0</v>
      </c>
      <c r="K97" s="30" t="n">
        <v>34</v>
      </c>
      <c r="L97" s="30" t="n">
        <v>48.5</v>
      </c>
      <c r="M97" s="30" t="n">
        <v>146</v>
      </c>
      <c r="N97" s="30" t="n">
        <v>0</v>
      </c>
    </row>
    <row r="98" customFormat="false" ht="15" hidden="false" customHeight="true" outlineLevel="0" collapsed="false">
      <c r="A98" s="8" t="n">
        <v>29</v>
      </c>
      <c r="B98" s="8" t="s">
        <v>1004</v>
      </c>
      <c r="C98" s="9" t="n">
        <v>33</v>
      </c>
      <c r="D98" s="10" t="n">
        <v>222</v>
      </c>
      <c r="E98" s="9" t="n">
        <v>21</v>
      </c>
      <c r="F98" s="8" t="n">
        <v>5</v>
      </c>
      <c r="G98" s="11" t="n">
        <v>3705.9</v>
      </c>
      <c r="H98" s="66" t="n">
        <v>45117</v>
      </c>
      <c r="I98" s="66" t="n">
        <v>45161</v>
      </c>
      <c r="J98" s="30" t="n">
        <v>0</v>
      </c>
      <c r="K98" s="30" t="n">
        <v>222</v>
      </c>
      <c r="L98" s="30" t="n">
        <v>0</v>
      </c>
      <c r="M98" s="30" t="n">
        <v>0</v>
      </c>
      <c r="N98" s="30" t="n">
        <v>0</v>
      </c>
    </row>
    <row r="99" customFormat="false" ht="15" hidden="false" customHeight="true" outlineLevel="0" collapsed="false">
      <c r="A99" s="8" t="n">
        <v>500151</v>
      </c>
      <c r="B99" s="8" t="s">
        <v>451</v>
      </c>
      <c r="C99" s="9" t="n">
        <v>26</v>
      </c>
      <c r="D99" s="10" t="n">
        <v>211</v>
      </c>
      <c r="E99" s="9" t="n">
        <v>22</v>
      </c>
      <c r="F99" s="8" t="n">
        <v>3</v>
      </c>
      <c r="G99" s="11" t="n">
        <v>12413.67</v>
      </c>
      <c r="H99" s="66" t="n">
        <v>45817</v>
      </c>
      <c r="I99" s="66" t="n">
        <v>45906</v>
      </c>
      <c r="J99" s="30" t="n">
        <v>0</v>
      </c>
      <c r="K99" s="30" t="n">
        <v>0</v>
      </c>
      <c r="L99" s="30" t="n">
        <v>0</v>
      </c>
      <c r="M99" s="30" t="n">
        <v>211</v>
      </c>
      <c r="N99" s="30" t="n">
        <v>0</v>
      </c>
    </row>
    <row r="100" customFormat="false" ht="15" hidden="false" customHeight="true" outlineLevel="0" collapsed="false">
      <c r="A100" s="8" t="n">
        <v>500119</v>
      </c>
      <c r="B100" s="8" t="s">
        <v>487</v>
      </c>
      <c r="C100" s="9" t="n">
        <v>24</v>
      </c>
      <c r="D100" s="10" t="n">
        <v>203.5</v>
      </c>
      <c r="E100" s="9" t="n">
        <v>19</v>
      </c>
      <c r="F100" s="8" t="n">
        <v>3</v>
      </c>
      <c r="G100" s="11" t="n">
        <v>12408.09</v>
      </c>
      <c r="H100" s="66" t="n">
        <v>45411</v>
      </c>
      <c r="I100" s="66" t="n">
        <v>45906</v>
      </c>
      <c r="J100" s="30" t="n">
        <v>0</v>
      </c>
      <c r="K100" s="30" t="n">
        <v>0</v>
      </c>
      <c r="L100" s="30" t="n">
        <v>95.5</v>
      </c>
      <c r="M100" s="30" t="n">
        <v>108</v>
      </c>
      <c r="N100" s="30" t="n">
        <v>0</v>
      </c>
    </row>
    <row r="101" customFormat="false" ht="15" hidden="false" customHeight="true" outlineLevel="0" collapsed="false">
      <c r="A101" s="8" t="n">
        <v>500143</v>
      </c>
      <c r="B101" s="8" t="s">
        <v>445</v>
      </c>
      <c r="C101" s="9" t="n">
        <v>21</v>
      </c>
      <c r="D101" s="10" t="n">
        <v>202</v>
      </c>
      <c r="E101" s="9" t="n">
        <v>19</v>
      </c>
      <c r="F101" s="8" t="n">
        <v>3</v>
      </c>
      <c r="G101" s="11" t="n">
        <v>7774.11</v>
      </c>
      <c r="H101" s="66" t="n">
        <v>45758</v>
      </c>
      <c r="I101" s="66" t="n">
        <v>45923</v>
      </c>
      <c r="J101" s="30" t="n">
        <v>0</v>
      </c>
      <c r="K101" s="30" t="n">
        <v>0</v>
      </c>
      <c r="L101" s="30" t="n">
        <v>0</v>
      </c>
      <c r="M101" s="30" t="n">
        <v>202</v>
      </c>
      <c r="N101" s="30" t="n">
        <v>0</v>
      </c>
    </row>
    <row r="102" customFormat="false" ht="15" hidden="false" customHeight="true" outlineLevel="0" collapsed="false">
      <c r="A102" s="8" t="n">
        <v>500019</v>
      </c>
      <c r="B102" s="8" t="s">
        <v>1005</v>
      </c>
      <c r="C102" s="9" t="n">
        <v>23</v>
      </c>
      <c r="D102" s="10" t="n">
        <v>197.5</v>
      </c>
      <c r="E102" s="9" t="n">
        <v>19</v>
      </c>
      <c r="F102" s="8" t="n">
        <v>4</v>
      </c>
      <c r="G102" s="11" t="n">
        <v>11261</v>
      </c>
      <c r="H102" s="66" t="n">
        <v>44770</v>
      </c>
      <c r="I102" s="66" t="n">
        <v>45169</v>
      </c>
      <c r="J102" s="30" t="n">
        <v>53</v>
      </c>
      <c r="K102" s="30" t="n">
        <v>144.5</v>
      </c>
      <c r="L102" s="30" t="n">
        <v>0</v>
      </c>
      <c r="M102" s="30" t="n">
        <v>0</v>
      </c>
      <c r="N102" s="30" t="n">
        <v>0</v>
      </c>
    </row>
    <row r="103" customFormat="false" ht="15" hidden="false" customHeight="true" outlineLevel="0" collapsed="false">
      <c r="A103" s="8" t="n">
        <v>500024</v>
      </c>
      <c r="B103" s="8" t="s">
        <v>1006</v>
      </c>
      <c r="C103" s="9" t="n">
        <v>30</v>
      </c>
      <c r="D103" s="10" t="n">
        <v>197</v>
      </c>
      <c r="E103" s="9" t="n">
        <v>21</v>
      </c>
      <c r="F103" s="8" t="n">
        <v>3</v>
      </c>
      <c r="G103" s="11" t="n">
        <v>13140.72</v>
      </c>
      <c r="H103" s="66" t="n">
        <v>44781</v>
      </c>
      <c r="I103" s="66" t="n">
        <v>45589</v>
      </c>
      <c r="J103" s="30" t="n">
        <v>21.5</v>
      </c>
      <c r="K103" s="30" t="n">
        <v>0</v>
      </c>
      <c r="L103" s="30" t="n">
        <v>175.5</v>
      </c>
      <c r="M103" s="30" t="n">
        <v>0</v>
      </c>
      <c r="N103" s="30" t="n">
        <v>0</v>
      </c>
    </row>
    <row r="104" customFormat="false" ht="15" hidden="false" customHeight="true" outlineLevel="0" collapsed="false">
      <c r="A104" s="8" t="n">
        <v>500029</v>
      </c>
      <c r="B104" s="8" t="s">
        <v>1007</v>
      </c>
      <c r="C104" s="9" t="n">
        <v>24</v>
      </c>
      <c r="D104" s="10" t="n">
        <v>196</v>
      </c>
      <c r="E104" s="9" t="n">
        <v>20</v>
      </c>
      <c r="F104" s="8" t="n">
        <v>4</v>
      </c>
      <c r="G104" s="11" t="n">
        <v>10429.36</v>
      </c>
      <c r="H104" s="66" t="n">
        <v>44797</v>
      </c>
      <c r="I104" s="66" t="n">
        <v>45414</v>
      </c>
      <c r="J104" s="30" t="n">
        <v>168.5</v>
      </c>
      <c r="K104" s="30" t="n">
        <v>0</v>
      </c>
      <c r="L104" s="30" t="n">
        <v>27.5</v>
      </c>
      <c r="M104" s="30" t="n">
        <v>0</v>
      </c>
      <c r="N104" s="30" t="n">
        <v>0</v>
      </c>
    </row>
    <row r="105" customFormat="false" ht="15" hidden="false" customHeight="true" outlineLevel="0" collapsed="false">
      <c r="A105" s="8" t="n">
        <v>500169</v>
      </c>
      <c r="B105" s="8" t="s">
        <v>1008</v>
      </c>
      <c r="C105" s="9" t="n">
        <v>20</v>
      </c>
      <c r="D105" s="10" t="n">
        <v>187.5</v>
      </c>
      <c r="E105" s="9" t="n">
        <v>15</v>
      </c>
      <c r="F105" s="8" t="n">
        <v>2</v>
      </c>
      <c r="G105" s="11" t="n">
        <v>11355.7</v>
      </c>
      <c r="H105" s="66" t="n">
        <v>45901</v>
      </c>
      <c r="I105" s="66" t="n">
        <v>45923</v>
      </c>
      <c r="J105" s="30" t="n">
        <v>0</v>
      </c>
      <c r="K105" s="30" t="n">
        <v>0</v>
      </c>
      <c r="L105" s="30" t="n">
        <v>0</v>
      </c>
      <c r="M105" s="30" t="n">
        <v>187.5</v>
      </c>
      <c r="N105" s="30" t="n">
        <v>0</v>
      </c>
    </row>
    <row r="106" customFormat="false" ht="15" hidden="false" customHeight="true" outlineLevel="0" collapsed="false">
      <c r="A106" s="8" t="n">
        <v>500124</v>
      </c>
      <c r="B106" s="8" t="s">
        <v>1009</v>
      </c>
      <c r="C106" s="9" t="n">
        <v>21</v>
      </c>
      <c r="D106" s="10" t="n">
        <v>186</v>
      </c>
      <c r="E106" s="9" t="n">
        <v>19</v>
      </c>
      <c r="F106" s="8" t="n">
        <v>3</v>
      </c>
      <c r="G106" s="11" t="n">
        <v>10465.2</v>
      </c>
      <c r="H106" s="66" t="n">
        <v>45441</v>
      </c>
      <c r="I106" s="66" t="n">
        <v>45589</v>
      </c>
      <c r="J106" s="30" t="n">
        <v>0</v>
      </c>
      <c r="K106" s="30" t="n">
        <v>0</v>
      </c>
      <c r="L106" s="30" t="n">
        <v>186</v>
      </c>
      <c r="M106" s="30" t="n">
        <v>0</v>
      </c>
      <c r="N106" s="30" t="n">
        <v>0</v>
      </c>
    </row>
    <row r="107" customFormat="false" ht="15" hidden="false" customHeight="true" outlineLevel="0" collapsed="false">
      <c r="A107" s="8" t="n">
        <v>500008</v>
      </c>
      <c r="B107" s="8" t="s">
        <v>1010</v>
      </c>
      <c r="C107" s="9" t="n">
        <v>21</v>
      </c>
      <c r="D107" s="10" t="n">
        <v>186</v>
      </c>
      <c r="E107" s="9" t="n">
        <v>16</v>
      </c>
      <c r="F107" s="8" t="n">
        <v>2</v>
      </c>
      <c r="G107" s="11" t="n">
        <v>10230.5</v>
      </c>
      <c r="H107" s="66" t="n">
        <v>44718</v>
      </c>
      <c r="I107" s="66" t="n">
        <v>44736</v>
      </c>
      <c r="J107" s="30" t="n">
        <v>186</v>
      </c>
      <c r="K107" s="30" t="n">
        <v>0</v>
      </c>
      <c r="L107" s="30" t="n">
        <v>0</v>
      </c>
      <c r="M107" s="30" t="n">
        <v>0</v>
      </c>
      <c r="N107" s="30" t="n">
        <v>0</v>
      </c>
    </row>
    <row r="108" customFormat="false" ht="15" hidden="false" customHeight="true" outlineLevel="0" collapsed="false">
      <c r="A108" s="8" t="n">
        <v>100017</v>
      </c>
      <c r="B108" s="8" t="s">
        <v>1011</v>
      </c>
      <c r="C108" s="9" t="n">
        <v>14</v>
      </c>
      <c r="D108" s="10" t="n">
        <v>186</v>
      </c>
      <c r="E108" s="9" t="n">
        <v>13</v>
      </c>
      <c r="F108" s="8" t="n">
        <v>1</v>
      </c>
      <c r="G108" s="11" t="n">
        <v>8285.2</v>
      </c>
      <c r="H108" s="66" t="n">
        <v>45481</v>
      </c>
      <c r="I108" s="66" t="n">
        <v>45496</v>
      </c>
      <c r="J108" s="30" t="n">
        <v>0</v>
      </c>
      <c r="K108" s="30" t="n">
        <v>0</v>
      </c>
      <c r="L108" s="30" t="n">
        <v>186</v>
      </c>
      <c r="M108" s="30" t="n">
        <v>0</v>
      </c>
      <c r="N108" s="30" t="n">
        <v>0</v>
      </c>
    </row>
    <row r="109" customFormat="false" ht="15" hidden="false" customHeight="true" outlineLevel="0" collapsed="false">
      <c r="A109" s="8" t="n">
        <v>4</v>
      </c>
      <c r="B109" s="8" t="s">
        <v>1012</v>
      </c>
      <c r="C109" s="9" t="n">
        <v>46</v>
      </c>
      <c r="D109" s="10" t="n">
        <v>183.5</v>
      </c>
      <c r="E109" s="9" t="n">
        <v>25</v>
      </c>
      <c r="F109" s="8" t="n">
        <v>4</v>
      </c>
      <c r="G109" s="11" t="n">
        <v>18849.14</v>
      </c>
      <c r="H109" s="66" t="n">
        <v>45075</v>
      </c>
      <c r="I109" s="66" t="n">
        <v>46137</v>
      </c>
      <c r="J109" s="30" t="n">
        <v>0</v>
      </c>
      <c r="K109" s="30" t="n">
        <v>12.5</v>
      </c>
      <c r="L109" s="30" t="n">
        <v>28</v>
      </c>
      <c r="M109" s="30" t="n">
        <v>136.5</v>
      </c>
      <c r="N109" s="30" t="n">
        <v>6.5</v>
      </c>
    </row>
    <row r="110" customFormat="false" ht="15" hidden="false" customHeight="true" outlineLevel="0" collapsed="false">
      <c r="A110" s="8" t="n">
        <v>500178</v>
      </c>
      <c r="B110" s="8" t="s">
        <v>1013</v>
      </c>
      <c r="C110" s="9" t="n">
        <v>16</v>
      </c>
      <c r="D110" s="10" t="n">
        <v>175</v>
      </c>
      <c r="E110" s="9" t="n">
        <v>16</v>
      </c>
      <c r="F110" s="8" t="n">
        <v>2</v>
      </c>
      <c r="G110" s="11" t="n">
        <v>7046</v>
      </c>
      <c r="H110" s="66" t="n">
        <v>45901</v>
      </c>
      <c r="I110" s="66" t="n">
        <v>45923</v>
      </c>
      <c r="J110" s="30" t="n">
        <v>0</v>
      </c>
      <c r="K110" s="30" t="n">
        <v>0</v>
      </c>
      <c r="L110" s="30" t="n">
        <v>0</v>
      </c>
      <c r="M110" s="30" t="n">
        <v>175</v>
      </c>
      <c r="N110" s="30" t="n">
        <v>0</v>
      </c>
    </row>
    <row r="111" customFormat="false" ht="15" hidden="false" customHeight="true" outlineLevel="0" collapsed="false">
      <c r="A111" s="8" t="n">
        <v>500130</v>
      </c>
      <c r="B111" s="8" t="s">
        <v>1014</v>
      </c>
      <c r="C111" s="9" t="n">
        <v>23</v>
      </c>
      <c r="D111" s="10" t="n">
        <v>173.5</v>
      </c>
      <c r="E111" s="9" t="n">
        <v>13</v>
      </c>
      <c r="F111" s="8" t="n">
        <v>2</v>
      </c>
      <c r="G111" s="11" t="n">
        <v>6360.5</v>
      </c>
      <c r="H111" s="66" t="n">
        <v>45481</v>
      </c>
      <c r="I111" s="66" t="n">
        <v>45496</v>
      </c>
      <c r="J111" s="30" t="n">
        <v>0</v>
      </c>
      <c r="K111" s="30" t="n">
        <v>0</v>
      </c>
      <c r="L111" s="30" t="n">
        <v>173.5</v>
      </c>
      <c r="M111" s="30" t="n">
        <v>0</v>
      </c>
      <c r="N111" s="30" t="n">
        <v>0</v>
      </c>
    </row>
    <row r="112" customFormat="false" ht="15" hidden="false" customHeight="true" outlineLevel="0" collapsed="false">
      <c r="A112" s="8" t="n">
        <v>500137</v>
      </c>
      <c r="B112" s="8" t="s">
        <v>1015</v>
      </c>
      <c r="C112" s="9" t="n">
        <v>27</v>
      </c>
      <c r="D112" s="10" t="n">
        <v>173</v>
      </c>
      <c r="E112" s="9" t="n">
        <v>18</v>
      </c>
      <c r="F112" s="8" t="n">
        <v>2</v>
      </c>
      <c r="G112" s="11" t="n">
        <v>12384</v>
      </c>
      <c r="H112" s="66" t="n">
        <v>45558</v>
      </c>
      <c r="I112" s="66" t="n">
        <v>45589</v>
      </c>
      <c r="J112" s="30" t="n">
        <v>0</v>
      </c>
      <c r="K112" s="30" t="n">
        <v>0</v>
      </c>
      <c r="L112" s="30" t="n">
        <v>173</v>
      </c>
      <c r="M112" s="30" t="n">
        <v>0</v>
      </c>
      <c r="N112" s="30" t="n">
        <v>0</v>
      </c>
    </row>
    <row r="113" customFormat="false" ht="15" hidden="false" customHeight="true" outlineLevel="0" collapsed="false">
      <c r="A113" s="8" t="n">
        <v>500132</v>
      </c>
      <c r="B113" s="8" t="s">
        <v>1016</v>
      </c>
      <c r="C113" s="9" t="n">
        <v>20</v>
      </c>
      <c r="D113" s="10" t="n">
        <v>172</v>
      </c>
      <c r="E113" s="9" t="n">
        <v>15</v>
      </c>
      <c r="F113" s="8" t="n">
        <v>2</v>
      </c>
      <c r="G113" s="11" t="n">
        <v>9841.89</v>
      </c>
      <c r="H113" s="66" t="n">
        <v>45524</v>
      </c>
      <c r="I113" s="66" t="n">
        <v>45538</v>
      </c>
      <c r="J113" s="30" t="n">
        <v>0</v>
      </c>
      <c r="K113" s="30" t="n">
        <v>0</v>
      </c>
      <c r="L113" s="30" t="n">
        <v>172</v>
      </c>
      <c r="M113" s="30" t="n">
        <v>0</v>
      </c>
      <c r="N113" s="30" t="n">
        <v>0</v>
      </c>
    </row>
    <row r="114" customFormat="false" ht="15" hidden="false" customHeight="true" outlineLevel="0" collapsed="false">
      <c r="A114" s="8" t="n">
        <v>500003</v>
      </c>
      <c r="B114" s="8" t="s">
        <v>1017</v>
      </c>
      <c r="C114" s="9" t="n">
        <v>22</v>
      </c>
      <c r="D114" s="10" t="n">
        <v>170.5</v>
      </c>
      <c r="E114" s="9" t="n">
        <v>18</v>
      </c>
      <c r="F114" s="8" t="n">
        <v>2</v>
      </c>
      <c r="G114" s="11" t="n">
        <v>30663.49</v>
      </c>
      <c r="H114" s="66" t="n">
        <v>44698</v>
      </c>
      <c r="I114" s="66" t="n">
        <v>45183</v>
      </c>
      <c r="J114" s="30" t="n">
        <v>129.5</v>
      </c>
      <c r="K114" s="30" t="n">
        <v>41</v>
      </c>
      <c r="L114" s="30" t="n">
        <v>0</v>
      </c>
      <c r="M114" s="30" t="n">
        <v>0</v>
      </c>
      <c r="N114" s="30" t="n">
        <v>0</v>
      </c>
    </row>
    <row r="115" customFormat="false" ht="15" hidden="false" customHeight="true" outlineLevel="0" collapsed="false">
      <c r="A115" s="8" t="n">
        <v>500176</v>
      </c>
      <c r="B115" s="8" t="s">
        <v>1018</v>
      </c>
      <c r="C115" s="9" t="n">
        <v>18</v>
      </c>
      <c r="D115" s="10" t="n">
        <v>170.5</v>
      </c>
      <c r="E115" s="9" t="n">
        <v>15</v>
      </c>
      <c r="F115" s="8" t="n">
        <v>2</v>
      </c>
      <c r="G115" s="11" t="n">
        <v>9911.8</v>
      </c>
      <c r="H115" s="66" t="n">
        <v>45905</v>
      </c>
      <c r="I115" s="66" t="n">
        <v>45977</v>
      </c>
      <c r="J115" s="30" t="n">
        <v>0</v>
      </c>
      <c r="K115" s="30" t="n">
        <v>0</v>
      </c>
      <c r="L115" s="30" t="n">
        <v>0</v>
      </c>
      <c r="M115" s="30" t="n">
        <v>170.5</v>
      </c>
      <c r="N115" s="30" t="n">
        <v>0</v>
      </c>
    </row>
    <row r="116" customFormat="false" ht="15" hidden="false" customHeight="true" outlineLevel="0" collapsed="false">
      <c r="A116" s="8" t="n">
        <v>500030</v>
      </c>
      <c r="B116" s="8" t="s">
        <v>1019</v>
      </c>
      <c r="C116" s="9" t="n">
        <v>21</v>
      </c>
      <c r="D116" s="10" t="n">
        <v>169.5</v>
      </c>
      <c r="E116" s="9" t="n">
        <v>18</v>
      </c>
      <c r="F116" s="8" t="n">
        <v>3</v>
      </c>
      <c r="G116" s="11" t="n">
        <v>8684.42</v>
      </c>
      <c r="H116" s="66" t="n">
        <v>44797</v>
      </c>
      <c r="I116" s="66" t="n">
        <v>44872</v>
      </c>
      <c r="J116" s="30" t="n">
        <v>169.5</v>
      </c>
      <c r="K116" s="30" t="n">
        <v>0</v>
      </c>
      <c r="L116" s="30" t="n">
        <v>0</v>
      </c>
      <c r="M116" s="30" t="n">
        <v>0</v>
      </c>
      <c r="N116" s="30" t="n">
        <v>0</v>
      </c>
    </row>
    <row r="117" customFormat="false" ht="15" hidden="false" customHeight="true" outlineLevel="0" collapsed="false">
      <c r="A117" s="8" t="n">
        <v>500138</v>
      </c>
      <c r="B117" s="8" t="s">
        <v>1020</v>
      </c>
      <c r="C117" s="9" t="n">
        <v>26</v>
      </c>
      <c r="D117" s="10" t="n">
        <v>166</v>
      </c>
      <c r="E117" s="9" t="n">
        <v>17</v>
      </c>
      <c r="F117" s="8" t="n">
        <v>2</v>
      </c>
      <c r="G117" s="11" t="n">
        <v>6654.2</v>
      </c>
      <c r="H117" s="66" t="n">
        <v>45558</v>
      </c>
      <c r="I117" s="66" t="n">
        <v>45589</v>
      </c>
      <c r="J117" s="30" t="n">
        <v>0</v>
      </c>
      <c r="K117" s="30" t="n">
        <v>0</v>
      </c>
      <c r="L117" s="30" t="n">
        <v>166</v>
      </c>
      <c r="M117" s="30" t="n">
        <v>0</v>
      </c>
      <c r="N117" s="30" t="n">
        <v>0</v>
      </c>
    </row>
    <row r="118" customFormat="false" ht="15" hidden="false" customHeight="true" outlineLevel="0" collapsed="false">
      <c r="A118" s="8" t="n">
        <v>500187</v>
      </c>
      <c r="B118" s="8" t="s">
        <v>1021</v>
      </c>
      <c r="C118" s="9" t="n">
        <v>14</v>
      </c>
      <c r="D118" s="10" t="n">
        <v>165.5</v>
      </c>
      <c r="E118" s="9" t="n">
        <v>12</v>
      </c>
      <c r="F118" s="8" t="n">
        <v>2</v>
      </c>
      <c r="G118" s="11" t="n">
        <v>10664.8</v>
      </c>
      <c r="H118" s="66" t="n">
        <v>45936</v>
      </c>
      <c r="I118" s="66" t="n">
        <v>45947</v>
      </c>
      <c r="J118" s="30" t="n">
        <v>0</v>
      </c>
      <c r="K118" s="30" t="n">
        <v>0</v>
      </c>
      <c r="L118" s="30" t="n">
        <v>0</v>
      </c>
      <c r="M118" s="30" t="n">
        <v>165.5</v>
      </c>
      <c r="N118" s="30" t="n">
        <v>0</v>
      </c>
    </row>
    <row r="119" customFormat="false" ht="15" hidden="false" customHeight="true" outlineLevel="0" collapsed="false">
      <c r="A119" s="8" t="n">
        <v>500032</v>
      </c>
      <c r="B119" s="8" t="s">
        <v>1022</v>
      </c>
      <c r="C119" s="9" t="n">
        <v>18</v>
      </c>
      <c r="D119" s="10" t="n">
        <v>165.5</v>
      </c>
      <c r="E119" s="9" t="n">
        <v>15</v>
      </c>
      <c r="F119" s="8" t="n">
        <v>2</v>
      </c>
      <c r="G119" s="11" t="n">
        <v>5989.15</v>
      </c>
      <c r="H119" s="66" t="n">
        <v>44826</v>
      </c>
      <c r="I119" s="66" t="n">
        <v>44855</v>
      </c>
      <c r="J119" s="30" t="n">
        <v>165.5</v>
      </c>
      <c r="K119" s="30" t="n">
        <v>0</v>
      </c>
      <c r="L119" s="30" t="n">
        <v>0</v>
      </c>
      <c r="M119" s="30" t="n">
        <v>0</v>
      </c>
      <c r="N119" s="30" t="n">
        <v>0</v>
      </c>
    </row>
    <row r="120" customFormat="false" ht="15" hidden="false" customHeight="true" outlineLevel="0" collapsed="false">
      <c r="A120" s="8" t="n">
        <v>500162</v>
      </c>
      <c r="B120" s="8" t="s">
        <v>1023</v>
      </c>
      <c r="C120" s="9" t="n">
        <v>13</v>
      </c>
      <c r="D120" s="10" t="n">
        <v>164</v>
      </c>
      <c r="E120" s="9" t="n">
        <v>13</v>
      </c>
      <c r="F120" s="8" t="n">
        <v>1</v>
      </c>
      <c r="G120" s="11" t="n">
        <v>7678.02</v>
      </c>
      <c r="H120" s="66" t="n">
        <v>45877</v>
      </c>
      <c r="I120" s="66" t="n">
        <v>45910</v>
      </c>
      <c r="J120" s="30" t="n">
        <v>0</v>
      </c>
      <c r="K120" s="30" t="n">
        <v>0</v>
      </c>
      <c r="L120" s="30" t="n">
        <v>0</v>
      </c>
      <c r="M120" s="30" t="n">
        <v>164</v>
      </c>
      <c r="N120" s="30" t="n">
        <v>0</v>
      </c>
    </row>
    <row r="121" customFormat="false" ht="15" hidden="false" customHeight="true" outlineLevel="0" collapsed="false">
      <c r="A121" s="8" t="n">
        <v>500062</v>
      </c>
      <c r="B121" s="8" t="s">
        <v>1024</v>
      </c>
      <c r="C121" s="9" t="n">
        <v>20</v>
      </c>
      <c r="D121" s="10" t="n">
        <v>163.5</v>
      </c>
      <c r="E121" s="9" t="n">
        <v>18</v>
      </c>
      <c r="F121" s="8" t="n">
        <v>4</v>
      </c>
      <c r="G121" s="11" t="n">
        <v>17915.5</v>
      </c>
      <c r="H121" s="66" t="n">
        <v>45149</v>
      </c>
      <c r="I121" s="66" t="n">
        <v>45192</v>
      </c>
      <c r="J121" s="30" t="n">
        <v>0</v>
      </c>
      <c r="K121" s="30" t="n">
        <v>163.5</v>
      </c>
      <c r="L121" s="30" t="n">
        <v>0</v>
      </c>
      <c r="M121" s="30" t="n">
        <v>0</v>
      </c>
      <c r="N121" s="30" t="n">
        <v>0</v>
      </c>
    </row>
    <row r="122" customFormat="false" ht="15" hidden="false" customHeight="true" outlineLevel="0" collapsed="false">
      <c r="A122" s="8" t="n">
        <v>500141</v>
      </c>
      <c r="B122" s="8" t="s">
        <v>1025</v>
      </c>
      <c r="C122" s="9" t="n">
        <v>24</v>
      </c>
      <c r="D122" s="10" t="n">
        <v>161.5</v>
      </c>
      <c r="E122" s="9" t="n">
        <v>17</v>
      </c>
      <c r="F122" s="8" t="n">
        <v>3</v>
      </c>
      <c r="G122" s="11" t="n">
        <v>10081.56</v>
      </c>
      <c r="H122" s="66" t="n">
        <v>45759</v>
      </c>
      <c r="I122" s="66" t="n">
        <v>45923</v>
      </c>
      <c r="J122" s="30" t="n">
        <v>0</v>
      </c>
      <c r="K122" s="30" t="n">
        <v>0</v>
      </c>
      <c r="L122" s="30" t="n">
        <v>0</v>
      </c>
      <c r="M122" s="30" t="n">
        <v>161.5</v>
      </c>
      <c r="N122" s="30" t="n">
        <v>0</v>
      </c>
    </row>
    <row r="123" customFormat="false" ht="15" hidden="false" customHeight="true" outlineLevel="0" collapsed="false">
      <c r="A123" s="8" t="n">
        <v>500051</v>
      </c>
      <c r="B123" s="8" t="s">
        <v>1026</v>
      </c>
      <c r="C123" s="9" t="n">
        <v>17</v>
      </c>
      <c r="D123" s="10" t="n">
        <v>161</v>
      </c>
      <c r="E123" s="9" t="n">
        <v>16</v>
      </c>
      <c r="F123" s="8" t="n">
        <v>2</v>
      </c>
      <c r="G123" s="11" t="n">
        <v>21731</v>
      </c>
      <c r="H123" s="66" t="n">
        <v>45089</v>
      </c>
      <c r="I123" s="66" t="n">
        <v>45907</v>
      </c>
      <c r="J123" s="30" t="n">
        <v>0</v>
      </c>
      <c r="K123" s="30" t="n">
        <v>120</v>
      </c>
      <c r="L123" s="30" t="n">
        <v>0</v>
      </c>
      <c r="M123" s="30" t="n">
        <v>41</v>
      </c>
      <c r="N123" s="30" t="n">
        <v>0</v>
      </c>
    </row>
    <row r="124" customFormat="false" ht="15" hidden="false" customHeight="true" outlineLevel="0" collapsed="false">
      <c r="A124" s="8" t="n">
        <v>500005</v>
      </c>
      <c r="B124" s="8" t="s">
        <v>1027</v>
      </c>
      <c r="C124" s="9" t="n">
        <v>22</v>
      </c>
      <c r="D124" s="10" t="n">
        <v>157.5</v>
      </c>
      <c r="E124" s="9" t="n">
        <v>19</v>
      </c>
      <c r="F124" s="8" t="n">
        <v>5</v>
      </c>
      <c r="G124" s="11" t="n">
        <v>16209.3</v>
      </c>
      <c r="H124" s="66" t="n">
        <v>44714</v>
      </c>
      <c r="I124" s="66" t="n">
        <v>45877</v>
      </c>
      <c r="J124" s="30" t="n">
        <v>110.5</v>
      </c>
      <c r="K124" s="30" t="n">
        <v>40</v>
      </c>
      <c r="L124" s="30" t="n">
        <v>0</v>
      </c>
      <c r="M124" s="30" t="n">
        <v>7</v>
      </c>
      <c r="N124" s="30" t="n">
        <v>0</v>
      </c>
    </row>
    <row r="125" customFormat="false" ht="15" hidden="false" customHeight="true" outlineLevel="0" collapsed="false">
      <c r="A125" s="8" t="n">
        <v>500117</v>
      </c>
      <c r="B125" s="8" t="s">
        <v>1028</v>
      </c>
      <c r="C125" s="9" t="n">
        <v>17</v>
      </c>
      <c r="D125" s="10" t="n">
        <v>157.5</v>
      </c>
      <c r="E125" s="9" t="n">
        <v>15</v>
      </c>
      <c r="F125" s="8" t="n">
        <v>1</v>
      </c>
      <c r="G125" s="11" t="n">
        <v>9450</v>
      </c>
      <c r="H125" s="66" t="n">
        <v>45409</v>
      </c>
      <c r="I125" s="66" t="n">
        <v>45455</v>
      </c>
      <c r="J125" s="30" t="n">
        <v>0</v>
      </c>
      <c r="K125" s="30" t="n">
        <v>0</v>
      </c>
      <c r="L125" s="30" t="n">
        <v>157.5</v>
      </c>
      <c r="M125" s="30" t="n">
        <v>0</v>
      </c>
      <c r="N125" s="30" t="n">
        <v>0</v>
      </c>
    </row>
    <row r="126" customFormat="false" ht="15" hidden="false" customHeight="true" outlineLevel="0" collapsed="false">
      <c r="A126" s="8" t="n">
        <v>500175</v>
      </c>
      <c r="B126" s="8" t="s">
        <v>1029</v>
      </c>
      <c r="C126" s="9" t="n">
        <v>20</v>
      </c>
      <c r="D126" s="10" t="n">
        <v>152.5</v>
      </c>
      <c r="E126" s="9" t="n">
        <v>15</v>
      </c>
      <c r="F126" s="8" t="n">
        <v>3</v>
      </c>
      <c r="G126" s="11" t="n">
        <v>10661.89</v>
      </c>
      <c r="H126" s="66" t="n">
        <v>45905</v>
      </c>
      <c r="I126" s="66" t="n">
        <v>46137</v>
      </c>
      <c r="J126" s="30" t="n">
        <v>0</v>
      </c>
      <c r="K126" s="30" t="n">
        <v>0</v>
      </c>
      <c r="L126" s="30" t="n">
        <v>0</v>
      </c>
      <c r="M126" s="30" t="n">
        <v>106</v>
      </c>
      <c r="N126" s="30" t="n">
        <v>46.5</v>
      </c>
    </row>
    <row r="127" customFormat="false" ht="15" hidden="false" customHeight="true" outlineLevel="0" collapsed="false">
      <c r="A127" s="8" t="n">
        <v>500088</v>
      </c>
      <c r="B127" s="8" t="s">
        <v>1030</v>
      </c>
      <c r="C127" s="9" t="n">
        <v>16</v>
      </c>
      <c r="D127" s="10" t="n">
        <v>148.5</v>
      </c>
      <c r="E127" s="9" t="n">
        <v>14</v>
      </c>
      <c r="F127" s="8" t="n">
        <v>2</v>
      </c>
      <c r="G127" s="11" t="n">
        <v>4534.69</v>
      </c>
      <c r="H127" s="66" t="n">
        <v>45178</v>
      </c>
      <c r="I127" s="66" t="n">
        <v>45196</v>
      </c>
      <c r="J127" s="30" t="n">
        <v>0</v>
      </c>
      <c r="K127" s="30" t="n">
        <v>148.5</v>
      </c>
      <c r="L127" s="30" t="n">
        <v>0</v>
      </c>
      <c r="M127" s="30" t="n">
        <v>0</v>
      </c>
      <c r="N127" s="30" t="n">
        <v>0</v>
      </c>
    </row>
    <row r="128" customFormat="false" ht="15" hidden="false" customHeight="true" outlineLevel="0" collapsed="false">
      <c r="A128" s="8" t="n">
        <v>500059</v>
      </c>
      <c r="B128" s="8" t="s">
        <v>1031</v>
      </c>
      <c r="C128" s="9" t="n">
        <v>16</v>
      </c>
      <c r="D128" s="10" t="n">
        <v>143.5</v>
      </c>
      <c r="E128" s="9" t="n">
        <v>15</v>
      </c>
      <c r="F128" s="8" t="n">
        <v>2</v>
      </c>
      <c r="G128" s="11" t="n">
        <v>8609</v>
      </c>
      <c r="H128" s="66" t="n">
        <v>45103</v>
      </c>
      <c r="I128" s="66" t="n">
        <v>45120</v>
      </c>
      <c r="J128" s="30" t="n">
        <v>0</v>
      </c>
      <c r="K128" s="30" t="n">
        <v>143.5</v>
      </c>
      <c r="L128" s="30" t="n">
        <v>0</v>
      </c>
      <c r="M128" s="30" t="n">
        <v>0</v>
      </c>
      <c r="N128" s="30" t="n">
        <v>0</v>
      </c>
    </row>
    <row r="129" customFormat="false" ht="15" hidden="false" customHeight="true" outlineLevel="0" collapsed="false">
      <c r="A129" s="8" t="n">
        <v>500082</v>
      </c>
      <c r="B129" s="8" t="s">
        <v>526</v>
      </c>
      <c r="C129" s="9" t="n">
        <v>14</v>
      </c>
      <c r="D129" s="10" t="n">
        <v>143</v>
      </c>
      <c r="E129" s="9" t="n">
        <v>12</v>
      </c>
      <c r="F129" s="8" t="n">
        <v>2</v>
      </c>
      <c r="G129" s="11" t="n">
        <v>7145.2</v>
      </c>
      <c r="H129" s="66" t="n">
        <v>45174</v>
      </c>
      <c r="I129" s="66" t="n">
        <v>45186</v>
      </c>
      <c r="J129" s="30" t="n">
        <v>0</v>
      </c>
      <c r="K129" s="30" t="n">
        <v>143</v>
      </c>
      <c r="L129" s="30" t="n">
        <v>0</v>
      </c>
      <c r="M129" s="30" t="n">
        <v>0</v>
      </c>
      <c r="N129" s="30" t="n">
        <v>0</v>
      </c>
    </row>
    <row r="130" customFormat="false" ht="15" hidden="false" customHeight="true" outlineLevel="0" collapsed="false">
      <c r="A130" s="8" t="n">
        <v>500012</v>
      </c>
      <c r="B130" s="8" t="s">
        <v>1032</v>
      </c>
      <c r="C130" s="9" t="n">
        <v>18</v>
      </c>
      <c r="D130" s="10" t="n">
        <v>142.8</v>
      </c>
      <c r="E130" s="9" t="n">
        <v>15</v>
      </c>
      <c r="F130" s="8" t="n">
        <v>2</v>
      </c>
      <c r="G130" s="11" t="n">
        <v>11579.5</v>
      </c>
      <c r="H130" s="66" t="n">
        <v>44729</v>
      </c>
      <c r="I130" s="66" t="n">
        <v>45791</v>
      </c>
      <c r="J130" s="30" t="n">
        <v>98.8</v>
      </c>
      <c r="K130" s="30" t="n">
        <v>0</v>
      </c>
      <c r="L130" s="30" t="n">
        <v>0</v>
      </c>
      <c r="M130" s="30" t="n">
        <v>44</v>
      </c>
      <c r="N130" s="30" t="n">
        <v>0</v>
      </c>
    </row>
    <row r="131" customFormat="false" ht="15" hidden="false" customHeight="true" outlineLevel="0" collapsed="false">
      <c r="A131" s="8" t="n">
        <v>500016</v>
      </c>
      <c r="B131" s="8" t="s">
        <v>1033</v>
      </c>
      <c r="C131" s="9" t="n">
        <v>21</v>
      </c>
      <c r="D131" s="10" t="n">
        <v>141.5</v>
      </c>
      <c r="E131" s="9" t="n">
        <v>17</v>
      </c>
      <c r="F131" s="8" t="n">
        <v>2</v>
      </c>
      <c r="G131" s="11" t="n">
        <v>18300.45</v>
      </c>
      <c r="H131" s="66" t="n">
        <v>44728</v>
      </c>
      <c r="I131" s="66" t="n">
        <v>45166</v>
      </c>
      <c r="J131" s="30" t="n">
        <v>96</v>
      </c>
      <c r="K131" s="30" t="n">
        <v>45.5</v>
      </c>
      <c r="L131" s="30" t="n">
        <v>0</v>
      </c>
      <c r="M131" s="30" t="n">
        <v>0</v>
      </c>
      <c r="N131" s="30" t="n">
        <v>0</v>
      </c>
    </row>
    <row r="132" customFormat="false" ht="15" hidden="false" customHeight="true" outlineLevel="0" collapsed="false">
      <c r="A132" s="8" t="n">
        <v>500145</v>
      </c>
      <c r="B132" s="8" t="s">
        <v>1034</v>
      </c>
      <c r="C132" s="9" t="n">
        <v>11</v>
      </c>
      <c r="D132" s="10" t="n">
        <v>138</v>
      </c>
      <c r="E132" s="9" t="n">
        <v>9</v>
      </c>
      <c r="F132" s="8" t="n">
        <v>2</v>
      </c>
      <c r="G132" s="11" t="n">
        <v>33705.52</v>
      </c>
      <c r="H132" s="66" t="n">
        <v>45761</v>
      </c>
      <c r="I132" s="66" t="n">
        <v>45774</v>
      </c>
      <c r="J132" s="30" t="n">
        <v>0</v>
      </c>
      <c r="K132" s="30" t="n">
        <v>0</v>
      </c>
      <c r="L132" s="30" t="n">
        <v>0</v>
      </c>
      <c r="M132" s="30" t="n">
        <v>138</v>
      </c>
      <c r="N132" s="30" t="n">
        <v>0</v>
      </c>
    </row>
    <row r="133" customFormat="false" ht="15" hidden="false" customHeight="true" outlineLevel="0" collapsed="false">
      <c r="A133" s="8" t="n">
        <v>500135</v>
      </c>
      <c r="B133" s="8" t="s">
        <v>1035</v>
      </c>
      <c r="C133" s="9" t="n">
        <v>15</v>
      </c>
      <c r="D133" s="10" t="n">
        <v>127</v>
      </c>
      <c r="E133" s="9" t="n">
        <v>12</v>
      </c>
      <c r="F133" s="8" t="n">
        <v>3</v>
      </c>
      <c r="G133" s="11" t="n">
        <v>7332.22</v>
      </c>
      <c r="H133" s="66" t="n">
        <v>45534</v>
      </c>
      <c r="I133" s="66" t="n">
        <v>45547</v>
      </c>
      <c r="J133" s="30" t="n">
        <v>0</v>
      </c>
      <c r="K133" s="30" t="n">
        <v>0</v>
      </c>
      <c r="L133" s="30" t="n">
        <v>127</v>
      </c>
      <c r="M133" s="30" t="n">
        <v>0</v>
      </c>
      <c r="N133" s="30" t="n">
        <v>0</v>
      </c>
    </row>
    <row r="134" customFormat="false" ht="15" hidden="false" customHeight="true" outlineLevel="0" collapsed="false">
      <c r="A134" s="8" t="n">
        <v>500089</v>
      </c>
      <c r="B134" s="8" t="s">
        <v>1036</v>
      </c>
      <c r="C134" s="9" t="n">
        <v>12</v>
      </c>
      <c r="D134" s="10" t="n">
        <v>120.5</v>
      </c>
      <c r="E134" s="9" t="n">
        <v>11</v>
      </c>
      <c r="F134" s="8" t="n">
        <v>2</v>
      </c>
      <c r="G134" s="11" t="n">
        <v>3534.45</v>
      </c>
      <c r="H134" s="66" t="n">
        <v>45178</v>
      </c>
      <c r="I134" s="66" t="n">
        <v>45190</v>
      </c>
      <c r="J134" s="30" t="n">
        <v>0</v>
      </c>
      <c r="K134" s="30" t="n">
        <v>120.5</v>
      </c>
      <c r="L134" s="30" t="n">
        <v>0</v>
      </c>
      <c r="M134" s="30" t="n">
        <v>0</v>
      </c>
      <c r="N134" s="30" t="n">
        <v>0</v>
      </c>
    </row>
    <row r="135" customFormat="false" ht="15" hidden="false" customHeight="true" outlineLevel="0" collapsed="false">
      <c r="A135" s="8" t="n">
        <v>500158</v>
      </c>
      <c r="B135" s="8" t="s">
        <v>1037</v>
      </c>
      <c r="C135" s="9" t="n">
        <v>16</v>
      </c>
      <c r="D135" s="10" t="n">
        <v>117.5</v>
      </c>
      <c r="E135" s="9" t="n">
        <v>11</v>
      </c>
      <c r="F135" s="8" t="n">
        <v>3</v>
      </c>
      <c r="G135" s="11" t="n">
        <v>7455.9</v>
      </c>
      <c r="H135" s="66" t="n">
        <v>45854</v>
      </c>
      <c r="I135" s="66" t="n">
        <v>45883</v>
      </c>
      <c r="J135" s="30" t="n">
        <v>0</v>
      </c>
      <c r="K135" s="30" t="n">
        <v>0</v>
      </c>
      <c r="L135" s="30" t="n">
        <v>0</v>
      </c>
      <c r="M135" s="30" t="n">
        <v>117.5</v>
      </c>
      <c r="N135" s="30" t="n">
        <v>0</v>
      </c>
    </row>
    <row r="136" customFormat="false" ht="15" hidden="false" customHeight="true" outlineLevel="0" collapsed="false">
      <c r="A136" s="8" t="n">
        <v>500149</v>
      </c>
      <c r="B136" s="8" t="s">
        <v>1038</v>
      </c>
      <c r="C136" s="9" t="n">
        <v>19</v>
      </c>
      <c r="D136" s="10" t="n">
        <v>116.5</v>
      </c>
      <c r="E136" s="9" t="n">
        <v>12</v>
      </c>
      <c r="F136" s="8" t="n">
        <v>3</v>
      </c>
      <c r="G136" s="11" t="n">
        <v>5549.48</v>
      </c>
      <c r="H136" s="66" t="n">
        <v>45779</v>
      </c>
      <c r="I136" s="66" t="n">
        <v>45901</v>
      </c>
      <c r="J136" s="30" t="n">
        <v>0</v>
      </c>
      <c r="K136" s="30" t="n">
        <v>0</v>
      </c>
      <c r="L136" s="30" t="n">
        <v>0</v>
      </c>
      <c r="M136" s="30" t="n">
        <v>116.5</v>
      </c>
      <c r="N136" s="30" t="n">
        <v>0</v>
      </c>
    </row>
    <row r="137" customFormat="false" ht="15" hidden="false" customHeight="true" outlineLevel="0" collapsed="false">
      <c r="A137" s="8" t="n">
        <v>500083</v>
      </c>
      <c r="B137" s="8" t="s">
        <v>1039</v>
      </c>
      <c r="C137" s="9" t="n">
        <v>13</v>
      </c>
      <c r="D137" s="10" t="n">
        <v>111.5</v>
      </c>
      <c r="E137" s="9" t="n">
        <v>11</v>
      </c>
      <c r="F137" s="8" t="n">
        <v>2</v>
      </c>
      <c r="G137" s="11" t="n">
        <v>15897.3</v>
      </c>
      <c r="H137" s="66" t="n">
        <v>45174</v>
      </c>
      <c r="I137" s="66" t="n">
        <v>45184</v>
      </c>
      <c r="J137" s="30" t="n">
        <v>0</v>
      </c>
      <c r="K137" s="30" t="n">
        <v>111.5</v>
      </c>
      <c r="L137" s="30" t="n">
        <v>0</v>
      </c>
      <c r="M137" s="30" t="n">
        <v>0</v>
      </c>
      <c r="N137" s="30" t="n">
        <v>0</v>
      </c>
    </row>
    <row r="138" customFormat="false" ht="15" hidden="false" customHeight="true" outlineLevel="0" collapsed="false">
      <c r="A138" s="8" t="n">
        <v>500081</v>
      </c>
      <c r="B138" s="8" t="s">
        <v>1040</v>
      </c>
      <c r="C138" s="9" t="n">
        <v>12</v>
      </c>
      <c r="D138" s="10" t="n">
        <v>110</v>
      </c>
      <c r="E138" s="9" t="n">
        <v>11</v>
      </c>
      <c r="F138" s="8" t="n">
        <v>2</v>
      </c>
      <c r="G138" s="11" t="n">
        <v>12188.15</v>
      </c>
      <c r="H138" s="66" t="n">
        <v>45176</v>
      </c>
      <c r="I138" s="66" t="n">
        <v>45186</v>
      </c>
      <c r="J138" s="30" t="n">
        <v>0</v>
      </c>
      <c r="K138" s="30" t="n">
        <v>110</v>
      </c>
      <c r="L138" s="30" t="n">
        <v>0</v>
      </c>
      <c r="M138" s="30" t="n">
        <v>0</v>
      </c>
      <c r="N138" s="30" t="n">
        <v>0</v>
      </c>
    </row>
    <row r="139" customFormat="false" ht="15" hidden="false" customHeight="true" outlineLevel="0" collapsed="false">
      <c r="A139" s="8" t="n">
        <v>100019</v>
      </c>
      <c r="B139" s="8" t="s">
        <v>1041</v>
      </c>
      <c r="C139" s="9" t="n">
        <v>19</v>
      </c>
      <c r="D139" s="10" t="n">
        <v>107</v>
      </c>
      <c r="E139" s="9" t="n">
        <v>7</v>
      </c>
      <c r="F139" s="8" t="n">
        <v>4</v>
      </c>
      <c r="G139" s="11" t="n">
        <v>5448</v>
      </c>
      <c r="H139" s="66" t="n">
        <v>45855</v>
      </c>
      <c r="I139" s="66" t="n">
        <v>45863</v>
      </c>
      <c r="J139" s="30" t="n">
        <v>0</v>
      </c>
      <c r="K139" s="30" t="n">
        <v>0</v>
      </c>
      <c r="L139" s="30" t="n">
        <v>0</v>
      </c>
      <c r="M139" s="30" t="n">
        <v>107</v>
      </c>
      <c r="N139" s="30" t="n">
        <v>0</v>
      </c>
    </row>
    <row r="140" customFormat="false" ht="15" hidden="false" customHeight="true" outlineLevel="0" collapsed="false">
      <c r="A140" s="8" t="n">
        <v>500090</v>
      </c>
      <c r="B140" s="8" t="s">
        <v>1042</v>
      </c>
      <c r="C140" s="9" t="n">
        <v>10</v>
      </c>
      <c r="D140" s="10" t="n">
        <v>103</v>
      </c>
      <c r="E140" s="9" t="n">
        <v>10</v>
      </c>
      <c r="F140" s="8" t="n">
        <v>1</v>
      </c>
      <c r="G140" s="11" t="n">
        <v>4912.72</v>
      </c>
      <c r="H140" s="66" t="n">
        <v>45176</v>
      </c>
      <c r="I140" s="66" t="n">
        <v>45186</v>
      </c>
      <c r="J140" s="30" t="n">
        <v>0</v>
      </c>
      <c r="K140" s="30" t="n">
        <v>103</v>
      </c>
      <c r="L140" s="30" t="n">
        <v>0</v>
      </c>
      <c r="M140" s="30" t="n">
        <v>0</v>
      </c>
      <c r="N140" s="30" t="n">
        <v>0</v>
      </c>
    </row>
    <row r="141" customFormat="false" ht="15" hidden="false" customHeight="true" outlineLevel="0" collapsed="false">
      <c r="A141" s="8" t="n">
        <v>500065</v>
      </c>
      <c r="B141" s="8" t="s">
        <v>1043</v>
      </c>
      <c r="C141" s="9" t="n">
        <v>10</v>
      </c>
      <c r="D141" s="10" t="n">
        <v>103</v>
      </c>
      <c r="E141" s="9" t="n">
        <v>10</v>
      </c>
      <c r="F141" s="8" t="n">
        <v>3</v>
      </c>
      <c r="G141" s="11" t="n">
        <v>5076.85</v>
      </c>
      <c r="H141" s="66" t="n">
        <v>45150</v>
      </c>
      <c r="I141" s="66" t="n">
        <v>45185</v>
      </c>
      <c r="J141" s="30" t="n">
        <v>0</v>
      </c>
      <c r="K141" s="30" t="n">
        <v>103</v>
      </c>
      <c r="L141" s="30" t="n">
        <v>0</v>
      </c>
      <c r="M141" s="30" t="n">
        <v>0</v>
      </c>
      <c r="N141" s="30" t="n">
        <v>0</v>
      </c>
    </row>
    <row r="142" customFormat="false" ht="15" hidden="false" customHeight="true" outlineLevel="0" collapsed="false">
      <c r="A142" s="8" t="n">
        <v>500097</v>
      </c>
      <c r="B142" s="8" t="s">
        <v>1044</v>
      </c>
      <c r="C142" s="9" t="n">
        <v>10</v>
      </c>
      <c r="D142" s="10" t="n">
        <v>100</v>
      </c>
      <c r="E142" s="9" t="n">
        <v>10</v>
      </c>
      <c r="F142" s="8" t="n">
        <v>1</v>
      </c>
      <c r="G142" s="11" t="n">
        <v>5000</v>
      </c>
      <c r="H142" s="66" t="n">
        <v>45178</v>
      </c>
      <c r="I142" s="66" t="n">
        <v>45190</v>
      </c>
      <c r="J142" s="30" t="n">
        <v>0</v>
      </c>
      <c r="K142" s="30" t="n">
        <v>100</v>
      </c>
      <c r="L142" s="30" t="n">
        <v>0</v>
      </c>
      <c r="M142" s="30" t="n">
        <v>0</v>
      </c>
      <c r="N142" s="30" t="n">
        <v>0</v>
      </c>
    </row>
    <row r="143" customFormat="false" ht="15" hidden="false" customHeight="true" outlineLevel="0" collapsed="false">
      <c r="A143" s="8" t="n">
        <v>500160</v>
      </c>
      <c r="B143" s="8" t="s">
        <v>1045</v>
      </c>
      <c r="C143" s="9" t="n">
        <v>14</v>
      </c>
      <c r="D143" s="10" t="n">
        <v>99</v>
      </c>
      <c r="E143" s="9" t="n">
        <v>10</v>
      </c>
      <c r="F143" s="8" t="n">
        <v>4</v>
      </c>
      <c r="G143" s="11" t="n">
        <v>3758.3</v>
      </c>
      <c r="H143" s="66" t="n">
        <v>45875</v>
      </c>
      <c r="I143" s="66" t="n">
        <v>46087</v>
      </c>
      <c r="J143" s="30" t="n">
        <v>0</v>
      </c>
      <c r="K143" s="30" t="n">
        <v>0</v>
      </c>
      <c r="L143" s="30" t="n">
        <v>0</v>
      </c>
      <c r="M143" s="30" t="n">
        <v>75.5</v>
      </c>
      <c r="N143" s="30" t="n">
        <v>23.5</v>
      </c>
    </row>
    <row r="144" customFormat="false" ht="15" hidden="false" customHeight="true" outlineLevel="0" collapsed="false">
      <c r="A144" s="8" t="n">
        <v>500174</v>
      </c>
      <c r="B144" s="8" t="s">
        <v>1046</v>
      </c>
      <c r="C144" s="9" t="n">
        <v>12</v>
      </c>
      <c r="D144" s="10" t="n">
        <v>98.5</v>
      </c>
      <c r="E144" s="9" t="n">
        <v>9</v>
      </c>
      <c r="F144" s="8" t="n">
        <v>2</v>
      </c>
      <c r="G144" s="11" t="n">
        <v>6507.63</v>
      </c>
      <c r="H144" s="66" t="n">
        <v>45901</v>
      </c>
      <c r="I144" s="66" t="n">
        <v>45910</v>
      </c>
      <c r="J144" s="30" t="n">
        <v>0</v>
      </c>
      <c r="K144" s="30" t="n">
        <v>0</v>
      </c>
      <c r="L144" s="30" t="n">
        <v>0</v>
      </c>
      <c r="M144" s="30" t="n">
        <v>98.5</v>
      </c>
      <c r="N144" s="30" t="n">
        <v>0</v>
      </c>
    </row>
    <row r="145" customFormat="false" ht="15" hidden="false" customHeight="true" outlineLevel="0" collapsed="false">
      <c r="A145" s="8" t="n">
        <v>500192</v>
      </c>
      <c r="B145" s="8" t="s">
        <v>1047</v>
      </c>
      <c r="C145" s="9" t="n">
        <v>11</v>
      </c>
      <c r="D145" s="10" t="n">
        <v>96</v>
      </c>
      <c r="E145" s="9" t="n">
        <v>10</v>
      </c>
      <c r="F145" s="8" t="n">
        <v>2</v>
      </c>
      <c r="G145" s="11" t="n">
        <v>3859.6</v>
      </c>
      <c r="H145" s="66" t="n">
        <v>45943</v>
      </c>
      <c r="I145" s="66" t="n">
        <v>45953</v>
      </c>
      <c r="J145" s="30" t="n">
        <v>0</v>
      </c>
      <c r="K145" s="30" t="n">
        <v>0</v>
      </c>
      <c r="L145" s="30" t="n">
        <v>0</v>
      </c>
      <c r="M145" s="30" t="n">
        <v>96</v>
      </c>
      <c r="N145" s="30" t="n">
        <v>0</v>
      </c>
    </row>
    <row r="146" customFormat="false" ht="15" hidden="false" customHeight="true" outlineLevel="0" collapsed="false">
      <c r="A146" s="8" t="n">
        <v>500136</v>
      </c>
      <c r="B146" s="8" t="s">
        <v>1048</v>
      </c>
      <c r="C146" s="9" t="n">
        <v>18</v>
      </c>
      <c r="D146" s="10" t="n">
        <v>92</v>
      </c>
      <c r="E146" s="9" t="n">
        <v>11</v>
      </c>
      <c r="F146" s="8" t="n">
        <v>2</v>
      </c>
      <c r="G146" s="11" t="n">
        <v>6281</v>
      </c>
      <c r="H146" s="66" t="n">
        <v>45558</v>
      </c>
      <c r="I146" s="66" t="n">
        <v>45589</v>
      </c>
      <c r="J146" s="30" t="n">
        <v>0</v>
      </c>
      <c r="K146" s="30" t="n">
        <v>0</v>
      </c>
      <c r="L146" s="30" t="n">
        <v>92</v>
      </c>
      <c r="M146" s="30" t="n">
        <v>0</v>
      </c>
      <c r="N146" s="30" t="n">
        <v>0</v>
      </c>
    </row>
    <row r="147" customFormat="false" ht="15" hidden="false" customHeight="true" outlineLevel="0" collapsed="false">
      <c r="A147" s="8" t="n">
        <v>500165</v>
      </c>
      <c r="B147" s="8" t="s">
        <v>1049</v>
      </c>
      <c r="C147" s="9" t="n">
        <v>10</v>
      </c>
      <c r="D147" s="10" t="n">
        <v>90.5</v>
      </c>
      <c r="E147" s="9" t="n">
        <v>8</v>
      </c>
      <c r="F147" s="8" t="n">
        <v>3</v>
      </c>
      <c r="G147" s="11" t="n">
        <v>6876.7</v>
      </c>
      <c r="H147" s="66" t="n">
        <v>45876</v>
      </c>
      <c r="I147" s="66" t="n">
        <v>45896</v>
      </c>
      <c r="J147" s="30" t="n">
        <v>0</v>
      </c>
      <c r="K147" s="30" t="n">
        <v>0</v>
      </c>
      <c r="L147" s="30" t="n">
        <v>0</v>
      </c>
      <c r="M147" s="30" t="n">
        <v>90.5</v>
      </c>
      <c r="N147" s="30" t="n">
        <v>0</v>
      </c>
    </row>
    <row r="148" customFormat="false" ht="15" hidden="false" customHeight="true" outlineLevel="0" collapsed="false">
      <c r="A148" s="8" t="n">
        <v>500154</v>
      </c>
      <c r="B148" s="8" t="s">
        <v>1050</v>
      </c>
      <c r="C148" s="9" t="n">
        <v>9</v>
      </c>
      <c r="D148" s="10" t="n">
        <v>89.5</v>
      </c>
      <c r="E148" s="9" t="n">
        <v>8</v>
      </c>
      <c r="F148" s="8" t="n">
        <v>2</v>
      </c>
      <c r="G148" s="11" t="n">
        <v>5379.6</v>
      </c>
      <c r="H148" s="66" t="n">
        <v>45826</v>
      </c>
      <c r="I148" s="66" t="n">
        <v>45834</v>
      </c>
      <c r="J148" s="30" t="n">
        <v>0</v>
      </c>
      <c r="K148" s="30" t="n">
        <v>0</v>
      </c>
      <c r="L148" s="30" t="n">
        <v>0</v>
      </c>
      <c r="M148" s="30" t="n">
        <v>89.5</v>
      </c>
      <c r="N148" s="30" t="n">
        <v>0</v>
      </c>
    </row>
    <row r="149" customFormat="false" ht="15" hidden="false" customHeight="true" outlineLevel="0" collapsed="false">
      <c r="A149" s="8" t="n">
        <v>500153</v>
      </c>
      <c r="B149" s="8" t="s">
        <v>1051</v>
      </c>
      <c r="C149" s="9" t="n">
        <v>11</v>
      </c>
      <c r="D149" s="10" t="n">
        <v>88.5</v>
      </c>
      <c r="E149" s="9" t="n">
        <v>8</v>
      </c>
      <c r="F149" s="8" t="n">
        <v>2</v>
      </c>
      <c r="G149" s="11" t="n">
        <v>5349</v>
      </c>
      <c r="H149" s="66" t="n">
        <v>45818</v>
      </c>
      <c r="I149" s="66" t="n">
        <v>45825</v>
      </c>
      <c r="J149" s="30" t="n">
        <v>0</v>
      </c>
      <c r="K149" s="30" t="n">
        <v>0</v>
      </c>
      <c r="L149" s="30" t="n">
        <v>0</v>
      </c>
      <c r="M149" s="30" t="n">
        <v>88.5</v>
      </c>
      <c r="N149" s="30" t="n">
        <v>0</v>
      </c>
    </row>
    <row r="150" customFormat="false" ht="15" hidden="false" customHeight="true" outlineLevel="0" collapsed="false">
      <c r="A150" s="8" t="n">
        <v>500101</v>
      </c>
      <c r="B150" s="8" t="s">
        <v>1052</v>
      </c>
      <c r="C150" s="9" t="n">
        <v>8</v>
      </c>
      <c r="D150" s="10" t="n">
        <v>85.8</v>
      </c>
      <c r="E150" s="9" t="n">
        <v>7</v>
      </c>
      <c r="F150" s="8" t="n">
        <v>2</v>
      </c>
      <c r="G150" s="11" t="n">
        <v>6364.65</v>
      </c>
      <c r="H150" s="66" t="n">
        <v>45170</v>
      </c>
      <c r="I150" s="66" t="n">
        <v>45179</v>
      </c>
      <c r="J150" s="30" t="n">
        <v>0</v>
      </c>
      <c r="K150" s="30" t="n">
        <v>85.8</v>
      </c>
      <c r="L150" s="30" t="n">
        <v>0</v>
      </c>
      <c r="M150" s="30" t="n">
        <v>0</v>
      </c>
      <c r="N150" s="30" t="n">
        <v>0</v>
      </c>
    </row>
    <row r="151" customFormat="false" ht="15" hidden="false" customHeight="true" outlineLevel="0" collapsed="false">
      <c r="A151" s="8" t="n">
        <v>500035</v>
      </c>
      <c r="B151" s="8" t="s">
        <v>1053</v>
      </c>
      <c r="C151" s="9" t="n">
        <v>10</v>
      </c>
      <c r="D151" s="10" t="n">
        <v>85.5</v>
      </c>
      <c r="E151" s="9" t="n">
        <v>9</v>
      </c>
      <c r="F151" s="8" t="n">
        <v>2</v>
      </c>
      <c r="G151" s="11" t="n">
        <v>3251.1</v>
      </c>
      <c r="H151" s="66" t="n">
        <v>44826</v>
      </c>
      <c r="I151" s="66" t="n">
        <v>44842</v>
      </c>
      <c r="J151" s="30" t="n">
        <v>85.5</v>
      </c>
      <c r="K151" s="30" t="n">
        <v>0</v>
      </c>
      <c r="L151" s="30" t="n">
        <v>0</v>
      </c>
      <c r="M151" s="30" t="n">
        <v>0</v>
      </c>
      <c r="N151" s="30" t="n">
        <v>0</v>
      </c>
    </row>
    <row r="152" customFormat="false" ht="15" hidden="false" customHeight="true" outlineLevel="0" collapsed="false">
      <c r="A152" s="8" t="n">
        <v>500052</v>
      </c>
      <c r="B152" s="8" t="s">
        <v>1054</v>
      </c>
      <c r="C152" s="9" t="n">
        <v>14</v>
      </c>
      <c r="D152" s="10" t="n">
        <v>85</v>
      </c>
      <c r="E152" s="9" t="n">
        <v>13</v>
      </c>
      <c r="F152" s="8" t="n">
        <v>3</v>
      </c>
      <c r="G152" s="11" t="n">
        <v>21187.27</v>
      </c>
      <c r="H152" s="66" t="n">
        <v>45089</v>
      </c>
      <c r="I152" s="66" t="n">
        <v>45789</v>
      </c>
      <c r="J152" s="30" t="n">
        <v>0</v>
      </c>
      <c r="K152" s="30" t="n">
        <v>70</v>
      </c>
      <c r="L152" s="30" t="n">
        <v>0</v>
      </c>
      <c r="M152" s="30" t="n">
        <v>15</v>
      </c>
      <c r="N152" s="30" t="n">
        <v>0</v>
      </c>
    </row>
    <row r="153" customFormat="false" ht="15" hidden="false" customHeight="true" outlineLevel="0" collapsed="false">
      <c r="A153" s="8" t="n">
        <v>500167</v>
      </c>
      <c r="B153" s="8" t="s">
        <v>1055</v>
      </c>
      <c r="C153" s="9" t="n">
        <v>9</v>
      </c>
      <c r="D153" s="10" t="n">
        <v>80.5</v>
      </c>
      <c r="E153" s="9" t="n">
        <v>7</v>
      </c>
      <c r="F153" s="8" t="n">
        <v>2</v>
      </c>
      <c r="G153" s="11" t="n">
        <v>4298</v>
      </c>
      <c r="H153" s="66" t="n">
        <v>45876</v>
      </c>
      <c r="I153" s="66" t="n">
        <v>45895</v>
      </c>
      <c r="J153" s="30" t="n">
        <v>0</v>
      </c>
      <c r="K153" s="30" t="n">
        <v>0</v>
      </c>
      <c r="L153" s="30" t="n">
        <v>0</v>
      </c>
      <c r="M153" s="30" t="n">
        <v>80.5</v>
      </c>
      <c r="N153" s="30" t="n">
        <v>0</v>
      </c>
    </row>
    <row r="154" customFormat="false" ht="15" hidden="false" customHeight="true" outlineLevel="0" collapsed="false">
      <c r="A154" s="8" t="n">
        <v>500188</v>
      </c>
      <c r="B154" s="8" t="s">
        <v>1056</v>
      </c>
      <c r="C154" s="9" t="n">
        <v>8</v>
      </c>
      <c r="D154" s="10" t="n">
        <v>75</v>
      </c>
      <c r="E154" s="9" t="n">
        <v>7</v>
      </c>
      <c r="F154" s="8" t="n">
        <v>2</v>
      </c>
      <c r="G154" s="11" t="n">
        <v>4114.12</v>
      </c>
      <c r="H154" s="66" t="n">
        <v>45932</v>
      </c>
      <c r="I154" s="66" t="n">
        <v>45938</v>
      </c>
      <c r="J154" s="30" t="n">
        <v>0</v>
      </c>
      <c r="K154" s="30" t="n">
        <v>0</v>
      </c>
      <c r="L154" s="30" t="n">
        <v>0</v>
      </c>
      <c r="M154" s="30" t="n">
        <v>75</v>
      </c>
      <c r="N154" s="30" t="n">
        <v>0</v>
      </c>
    </row>
    <row r="155" customFormat="false" ht="15" hidden="false" customHeight="true" outlineLevel="0" collapsed="false">
      <c r="A155" s="8" t="n">
        <v>500026</v>
      </c>
      <c r="B155" s="8" t="s">
        <v>1057</v>
      </c>
      <c r="C155" s="9" t="n">
        <v>10</v>
      </c>
      <c r="D155" s="10" t="n">
        <v>73</v>
      </c>
      <c r="E155" s="9" t="n">
        <v>8</v>
      </c>
      <c r="F155" s="8" t="n">
        <v>2</v>
      </c>
      <c r="G155" s="11" t="n">
        <v>14171.9</v>
      </c>
      <c r="H155" s="66" t="n">
        <v>44799</v>
      </c>
      <c r="I155" s="66" t="n">
        <v>44806</v>
      </c>
      <c r="J155" s="30" t="n">
        <v>73</v>
      </c>
      <c r="K155" s="30" t="n">
        <v>0</v>
      </c>
      <c r="L155" s="30" t="n">
        <v>0</v>
      </c>
      <c r="M155" s="30" t="n">
        <v>0</v>
      </c>
      <c r="N155" s="30" t="n">
        <v>0</v>
      </c>
    </row>
    <row r="156" customFormat="false" ht="15" hidden="false" customHeight="true" outlineLevel="0" collapsed="false">
      <c r="A156" s="8" t="n">
        <v>500177</v>
      </c>
      <c r="B156" s="8" t="s">
        <v>1058</v>
      </c>
      <c r="C156" s="9" t="n">
        <v>9</v>
      </c>
      <c r="D156" s="10" t="n">
        <v>72</v>
      </c>
      <c r="E156" s="9" t="n">
        <v>7</v>
      </c>
      <c r="F156" s="8" t="n">
        <v>2</v>
      </c>
      <c r="G156" s="11" t="n">
        <v>5488.65</v>
      </c>
      <c r="H156" s="66" t="n">
        <v>45905</v>
      </c>
      <c r="I156" s="66" t="n">
        <v>45919</v>
      </c>
      <c r="J156" s="30" t="n">
        <v>0</v>
      </c>
      <c r="K156" s="30" t="n">
        <v>0</v>
      </c>
      <c r="L156" s="30" t="n">
        <v>0</v>
      </c>
      <c r="M156" s="30" t="n">
        <v>72</v>
      </c>
      <c r="N156" s="30" t="n">
        <v>0</v>
      </c>
    </row>
    <row r="157" customFormat="false" ht="15" hidden="false" customHeight="true" outlineLevel="0" collapsed="false">
      <c r="A157" s="8" t="n">
        <v>500080</v>
      </c>
      <c r="B157" s="8" t="s">
        <v>1059</v>
      </c>
      <c r="C157" s="9" t="n">
        <v>6</v>
      </c>
      <c r="D157" s="10" t="n">
        <v>69.5</v>
      </c>
      <c r="E157" s="9" t="n">
        <v>6</v>
      </c>
      <c r="F157" s="8" t="n">
        <v>1</v>
      </c>
      <c r="G157" s="11" t="n">
        <v>5425.61</v>
      </c>
      <c r="H157" s="66" t="n">
        <v>45180</v>
      </c>
      <c r="I157" s="66" t="n">
        <v>45186</v>
      </c>
      <c r="J157" s="30" t="n">
        <v>0</v>
      </c>
      <c r="K157" s="30" t="n">
        <v>69.5</v>
      </c>
      <c r="L157" s="30" t="n">
        <v>0</v>
      </c>
      <c r="M157" s="30" t="n">
        <v>0</v>
      </c>
      <c r="N157" s="30" t="n">
        <v>0</v>
      </c>
    </row>
    <row r="158" customFormat="false" ht="15" hidden="false" customHeight="true" outlineLevel="0" collapsed="false">
      <c r="A158" s="8" t="n">
        <v>500054</v>
      </c>
      <c r="B158" s="8" t="s">
        <v>1060</v>
      </c>
      <c r="C158" s="9" t="n">
        <v>5</v>
      </c>
      <c r="D158" s="10" t="n">
        <v>68</v>
      </c>
      <c r="E158" s="9" t="n">
        <v>5</v>
      </c>
      <c r="F158" s="8" t="n">
        <v>2</v>
      </c>
      <c r="G158" s="11" t="n">
        <v>3740</v>
      </c>
      <c r="H158" s="66" t="n">
        <v>45097</v>
      </c>
      <c r="I158" s="66" t="n">
        <v>45169</v>
      </c>
      <c r="J158" s="30" t="n">
        <v>0</v>
      </c>
      <c r="K158" s="30" t="n">
        <v>68</v>
      </c>
      <c r="L158" s="30" t="n">
        <v>0</v>
      </c>
      <c r="M158" s="30" t="n">
        <v>0</v>
      </c>
      <c r="N158" s="30" t="n">
        <v>0</v>
      </c>
    </row>
    <row r="159" customFormat="false" ht="15" hidden="false" customHeight="true" outlineLevel="0" collapsed="false">
      <c r="A159" s="8" t="n">
        <v>500045</v>
      </c>
      <c r="B159" s="8" t="s">
        <v>1061</v>
      </c>
      <c r="C159" s="9" t="n">
        <v>13</v>
      </c>
      <c r="D159" s="10" t="n">
        <v>68</v>
      </c>
      <c r="E159" s="9" t="n">
        <v>6</v>
      </c>
      <c r="F159" s="8" t="n">
        <v>2</v>
      </c>
      <c r="G159" s="11" t="n">
        <v>3329.28</v>
      </c>
      <c r="H159" s="66" t="n">
        <v>45071</v>
      </c>
      <c r="I159" s="66" t="n">
        <v>46136</v>
      </c>
      <c r="J159" s="30" t="n">
        <v>0</v>
      </c>
      <c r="K159" s="30" t="n">
        <v>10</v>
      </c>
      <c r="L159" s="30" t="n">
        <v>0</v>
      </c>
      <c r="M159" s="30" t="n">
        <v>0</v>
      </c>
      <c r="N159" s="30" t="n">
        <v>58</v>
      </c>
    </row>
    <row r="160" customFormat="false" ht="15" hidden="false" customHeight="true" outlineLevel="0" collapsed="false">
      <c r="A160" s="8" t="n">
        <v>500191</v>
      </c>
      <c r="B160" s="8" t="s">
        <v>1062</v>
      </c>
      <c r="C160" s="9" t="n">
        <v>10</v>
      </c>
      <c r="D160" s="10" t="n">
        <v>66</v>
      </c>
      <c r="E160" s="9" t="n">
        <v>5</v>
      </c>
      <c r="F160" s="8" t="n">
        <v>2</v>
      </c>
      <c r="G160" s="11" t="n">
        <v>7334.65</v>
      </c>
      <c r="H160" s="66" t="n">
        <v>45943</v>
      </c>
      <c r="I160" s="66" t="n">
        <v>45947</v>
      </c>
      <c r="J160" s="30" t="n">
        <v>0</v>
      </c>
      <c r="K160" s="30" t="n">
        <v>0</v>
      </c>
      <c r="L160" s="30" t="n">
        <v>0</v>
      </c>
      <c r="M160" s="30" t="n">
        <v>66</v>
      </c>
      <c r="N160" s="30" t="n">
        <v>0</v>
      </c>
    </row>
    <row r="161" customFormat="false" ht="15" hidden="false" customHeight="true" outlineLevel="0" collapsed="false">
      <c r="A161" s="8" t="n">
        <v>500200</v>
      </c>
      <c r="B161" s="8" t="s">
        <v>1063</v>
      </c>
      <c r="C161" s="9" t="n">
        <v>7</v>
      </c>
      <c r="D161" s="10" t="n">
        <v>66</v>
      </c>
      <c r="E161" s="9" t="n">
        <v>6</v>
      </c>
      <c r="F161" s="8" t="n">
        <v>2</v>
      </c>
      <c r="G161" s="11" t="n">
        <v>6240</v>
      </c>
      <c r="H161" s="66" t="n">
        <v>46135</v>
      </c>
      <c r="I161" s="66" t="n">
        <v>46140</v>
      </c>
      <c r="J161" s="30" t="n">
        <v>0</v>
      </c>
      <c r="K161" s="30" t="n">
        <v>0</v>
      </c>
      <c r="L161" s="30" t="n">
        <v>0</v>
      </c>
      <c r="M161" s="30" t="n">
        <v>0</v>
      </c>
      <c r="N161" s="30" t="n">
        <v>66</v>
      </c>
    </row>
    <row r="162" customFormat="false" ht="15" hidden="false" customHeight="true" outlineLevel="0" collapsed="false">
      <c r="A162" s="8" t="n">
        <v>500173</v>
      </c>
      <c r="B162" s="8" t="s">
        <v>1064</v>
      </c>
      <c r="C162" s="9" t="n">
        <v>9</v>
      </c>
      <c r="D162" s="10" t="n">
        <v>65.5</v>
      </c>
      <c r="E162" s="9" t="n">
        <v>6</v>
      </c>
      <c r="F162" s="8" t="n">
        <v>3</v>
      </c>
      <c r="G162" s="11" t="n">
        <v>7371.74</v>
      </c>
      <c r="H162" s="66" t="n">
        <v>45906</v>
      </c>
      <c r="I162" s="66" t="n">
        <v>45939</v>
      </c>
      <c r="J162" s="30" t="n">
        <v>0</v>
      </c>
      <c r="K162" s="30" t="n">
        <v>0</v>
      </c>
      <c r="L162" s="30" t="n">
        <v>0</v>
      </c>
      <c r="M162" s="30" t="n">
        <v>65.5</v>
      </c>
      <c r="N162" s="30" t="n">
        <v>0</v>
      </c>
    </row>
    <row r="163" customFormat="false" ht="15" hidden="false" customHeight="true" outlineLevel="0" collapsed="false">
      <c r="A163" s="8" t="n">
        <v>500098</v>
      </c>
      <c r="B163" s="8" t="s">
        <v>1065</v>
      </c>
      <c r="C163" s="9" t="n">
        <v>5</v>
      </c>
      <c r="D163" s="10" t="n">
        <v>64.5</v>
      </c>
      <c r="E163" s="9" t="n">
        <v>5</v>
      </c>
      <c r="F163" s="8" t="n">
        <v>1</v>
      </c>
      <c r="G163" s="11" t="n">
        <v>3225</v>
      </c>
      <c r="H163" s="66" t="n">
        <v>45178</v>
      </c>
      <c r="I163" s="66" t="n">
        <v>45182</v>
      </c>
      <c r="J163" s="30" t="n">
        <v>0</v>
      </c>
      <c r="K163" s="30" t="n">
        <v>64.5</v>
      </c>
      <c r="L163" s="30" t="n">
        <v>0</v>
      </c>
      <c r="M163" s="30" t="n">
        <v>0</v>
      </c>
      <c r="N163" s="30" t="n">
        <v>0</v>
      </c>
    </row>
    <row r="164" customFormat="false" ht="15" hidden="false" customHeight="true" outlineLevel="0" collapsed="false">
      <c r="A164" s="8" t="n">
        <v>500108</v>
      </c>
      <c r="B164" s="8" t="s">
        <v>1066</v>
      </c>
      <c r="C164" s="9" t="n">
        <v>5</v>
      </c>
      <c r="D164" s="10" t="n">
        <v>64.5</v>
      </c>
      <c r="E164" s="9" t="n">
        <v>5</v>
      </c>
      <c r="F164" s="8" t="n">
        <v>1</v>
      </c>
      <c r="G164" s="11" t="n">
        <v>3225</v>
      </c>
      <c r="H164" s="66" t="n">
        <v>45178</v>
      </c>
      <c r="I164" s="66" t="n">
        <v>45182</v>
      </c>
      <c r="J164" s="30" t="n">
        <v>0</v>
      </c>
      <c r="K164" s="30" t="n">
        <v>64.5</v>
      </c>
      <c r="L164" s="30" t="n">
        <v>0</v>
      </c>
      <c r="M164" s="30" t="n">
        <v>0</v>
      </c>
      <c r="N164" s="30" t="n">
        <v>0</v>
      </c>
    </row>
    <row r="165" customFormat="false" ht="15" hidden="false" customHeight="true" outlineLevel="0" collapsed="false">
      <c r="A165" s="8" t="n">
        <v>500113</v>
      </c>
      <c r="B165" s="8" t="s">
        <v>1067</v>
      </c>
      <c r="C165" s="9" t="n">
        <v>6</v>
      </c>
      <c r="D165" s="10" t="n">
        <v>62</v>
      </c>
      <c r="E165" s="9" t="n">
        <v>5</v>
      </c>
      <c r="F165" s="8" t="n">
        <v>2</v>
      </c>
      <c r="G165" s="11" t="n">
        <v>4220</v>
      </c>
      <c r="H165" s="66" t="n">
        <v>45268</v>
      </c>
      <c r="I165" s="66" t="n">
        <v>45272</v>
      </c>
      <c r="J165" s="30" t="n">
        <v>0</v>
      </c>
      <c r="K165" s="30" t="n">
        <v>62</v>
      </c>
      <c r="L165" s="30" t="n">
        <v>0</v>
      </c>
      <c r="M165" s="30" t="n">
        <v>0</v>
      </c>
      <c r="N165" s="30" t="n">
        <v>0</v>
      </c>
    </row>
    <row r="166" customFormat="false" ht="15" hidden="false" customHeight="true" outlineLevel="0" collapsed="false">
      <c r="A166" s="8" t="n">
        <v>500134</v>
      </c>
      <c r="B166" s="8" t="s">
        <v>1068</v>
      </c>
      <c r="C166" s="9" t="n">
        <v>9</v>
      </c>
      <c r="D166" s="10" t="n">
        <v>62</v>
      </c>
      <c r="E166" s="9" t="n">
        <v>7</v>
      </c>
      <c r="F166" s="8" t="n">
        <v>2</v>
      </c>
      <c r="G166" s="11" t="n">
        <v>4386.74</v>
      </c>
      <c r="H166" s="66" t="n">
        <v>45535</v>
      </c>
      <c r="I166" s="66" t="n">
        <v>46127</v>
      </c>
      <c r="J166" s="30" t="n">
        <v>0</v>
      </c>
      <c r="K166" s="30" t="n">
        <v>0</v>
      </c>
      <c r="L166" s="30" t="n">
        <v>25</v>
      </c>
      <c r="M166" s="30" t="n">
        <v>0</v>
      </c>
      <c r="N166" s="30" t="n">
        <v>37</v>
      </c>
    </row>
    <row r="167" customFormat="false" ht="15" hidden="false" customHeight="true" outlineLevel="0" collapsed="false">
      <c r="A167" s="8" t="n">
        <v>500073</v>
      </c>
      <c r="B167" s="8" t="s">
        <v>1069</v>
      </c>
      <c r="C167" s="9" t="n">
        <v>9</v>
      </c>
      <c r="D167" s="10" t="n">
        <v>61</v>
      </c>
      <c r="E167" s="9" t="n">
        <v>6</v>
      </c>
      <c r="F167" s="8" t="n">
        <v>2</v>
      </c>
      <c r="G167" s="11" t="n">
        <v>2968.38</v>
      </c>
      <c r="H167" s="66" t="n">
        <v>45176</v>
      </c>
      <c r="I167" s="66" t="n">
        <v>45181</v>
      </c>
      <c r="J167" s="30" t="n">
        <v>0</v>
      </c>
      <c r="K167" s="30" t="n">
        <v>61</v>
      </c>
      <c r="L167" s="30" t="n">
        <v>0</v>
      </c>
      <c r="M167" s="30" t="n">
        <v>0</v>
      </c>
      <c r="N167" s="30" t="n">
        <v>0</v>
      </c>
    </row>
    <row r="168" customFormat="false" ht="15" hidden="false" customHeight="true" outlineLevel="0" collapsed="false">
      <c r="A168" s="8" t="n">
        <v>500093</v>
      </c>
      <c r="B168" s="8" t="s">
        <v>1070</v>
      </c>
      <c r="C168" s="9" t="n">
        <v>6</v>
      </c>
      <c r="D168" s="10" t="n">
        <v>61</v>
      </c>
      <c r="E168" s="9" t="n">
        <v>6</v>
      </c>
      <c r="F168" s="8" t="n">
        <v>2</v>
      </c>
      <c r="G168" s="11" t="n">
        <v>2950</v>
      </c>
      <c r="H168" s="66" t="n">
        <v>45185</v>
      </c>
      <c r="I168" s="66" t="n">
        <v>45192</v>
      </c>
      <c r="J168" s="30" t="n">
        <v>0</v>
      </c>
      <c r="K168" s="30" t="n">
        <v>61</v>
      </c>
      <c r="L168" s="30" t="n">
        <v>0</v>
      </c>
      <c r="M168" s="30" t="n">
        <v>0</v>
      </c>
      <c r="N168" s="30" t="n">
        <v>0</v>
      </c>
    </row>
    <row r="169" customFormat="false" ht="15" hidden="false" customHeight="true" outlineLevel="0" collapsed="false">
      <c r="A169" s="8" t="n">
        <v>500039</v>
      </c>
      <c r="B169" s="8" t="s">
        <v>1071</v>
      </c>
      <c r="C169" s="9" t="n">
        <v>5</v>
      </c>
      <c r="D169" s="10" t="n">
        <v>60.5</v>
      </c>
      <c r="E169" s="9" t="n">
        <v>5</v>
      </c>
      <c r="F169" s="8" t="n">
        <v>1</v>
      </c>
      <c r="G169" s="11" t="n">
        <v>3327.5</v>
      </c>
      <c r="H169" s="66" t="n">
        <v>44844</v>
      </c>
      <c r="I169" s="66" t="n">
        <v>44848</v>
      </c>
      <c r="J169" s="30" t="n">
        <v>60.5</v>
      </c>
      <c r="K169" s="30" t="n">
        <v>0</v>
      </c>
      <c r="L169" s="30" t="n">
        <v>0</v>
      </c>
      <c r="M169" s="30" t="n">
        <v>0</v>
      </c>
      <c r="N169" s="30" t="n">
        <v>0</v>
      </c>
    </row>
    <row r="170" customFormat="false" ht="15" hidden="false" customHeight="true" outlineLevel="0" collapsed="false">
      <c r="A170" s="8" t="n">
        <v>500170</v>
      </c>
      <c r="B170" s="8" t="s">
        <v>1072</v>
      </c>
      <c r="C170" s="9" t="n">
        <v>6</v>
      </c>
      <c r="D170" s="10" t="n">
        <v>60.5</v>
      </c>
      <c r="E170" s="9" t="n">
        <v>5</v>
      </c>
      <c r="F170" s="8" t="n">
        <v>2</v>
      </c>
      <c r="G170" s="11" t="n">
        <v>2882.1</v>
      </c>
      <c r="H170" s="66" t="n">
        <v>45894</v>
      </c>
      <c r="I170" s="66" t="n">
        <v>45898</v>
      </c>
      <c r="J170" s="30" t="n">
        <v>0</v>
      </c>
      <c r="K170" s="30" t="n">
        <v>0</v>
      </c>
      <c r="L170" s="30" t="n">
        <v>0</v>
      </c>
      <c r="M170" s="30" t="n">
        <v>60.5</v>
      </c>
      <c r="N170" s="30" t="n">
        <v>0</v>
      </c>
    </row>
    <row r="171" customFormat="false" ht="15" hidden="false" customHeight="true" outlineLevel="0" collapsed="false">
      <c r="A171" s="8" t="n">
        <v>500036</v>
      </c>
      <c r="B171" s="8" t="s">
        <v>1073</v>
      </c>
      <c r="C171" s="9" t="n">
        <v>10</v>
      </c>
      <c r="D171" s="10" t="n">
        <v>60</v>
      </c>
      <c r="E171" s="9" t="n">
        <v>8</v>
      </c>
      <c r="F171" s="8" t="n">
        <v>2</v>
      </c>
      <c r="G171" s="11" t="n">
        <v>19998</v>
      </c>
      <c r="H171" s="66" t="n">
        <v>44826</v>
      </c>
      <c r="I171" s="66" t="n">
        <v>45080</v>
      </c>
      <c r="J171" s="30" t="n">
        <v>20</v>
      </c>
      <c r="K171" s="30" t="n">
        <v>40</v>
      </c>
      <c r="L171" s="30" t="n">
        <v>0</v>
      </c>
      <c r="M171" s="30" t="n">
        <v>0</v>
      </c>
      <c r="N171" s="30" t="n">
        <v>0</v>
      </c>
    </row>
    <row r="172" customFormat="false" ht="15" hidden="false" customHeight="true" outlineLevel="0" collapsed="false">
      <c r="A172" s="8" t="n">
        <v>500085</v>
      </c>
      <c r="B172" s="8" t="s">
        <v>1074</v>
      </c>
      <c r="C172" s="9" t="n">
        <v>6</v>
      </c>
      <c r="D172" s="10" t="n">
        <v>59.5</v>
      </c>
      <c r="E172" s="9" t="n">
        <v>5</v>
      </c>
      <c r="F172" s="8" t="n">
        <v>2</v>
      </c>
      <c r="G172" s="11" t="n">
        <v>3396.74</v>
      </c>
      <c r="H172" s="66" t="n">
        <v>45167</v>
      </c>
      <c r="I172" s="66" t="n">
        <v>45171</v>
      </c>
      <c r="J172" s="30" t="n">
        <v>0</v>
      </c>
      <c r="K172" s="30" t="n">
        <v>59.5</v>
      </c>
      <c r="L172" s="30" t="n">
        <v>0</v>
      </c>
      <c r="M172" s="30" t="n">
        <v>0</v>
      </c>
      <c r="N172" s="30" t="n">
        <v>0</v>
      </c>
    </row>
    <row r="173" customFormat="false" ht="15" hidden="false" customHeight="true" outlineLevel="0" collapsed="false">
      <c r="A173" s="8" t="n">
        <v>500172</v>
      </c>
      <c r="B173" s="8" t="s">
        <v>1075</v>
      </c>
      <c r="C173" s="9" t="n">
        <v>8</v>
      </c>
      <c r="D173" s="10" t="n">
        <v>58.5</v>
      </c>
      <c r="E173" s="9" t="n">
        <v>7</v>
      </c>
      <c r="F173" s="8" t="n">
        <v>2</v>
      </c>
      <c r="G173" s="11" t="n">
        <v>6969</v>
      </c>
      <c r="H173" s="66" t="n">
        <v>45901</v>
      </c>
      <c r="I173" s="66" t="n">
        <v>45907</v>
      </c>
      <c r="J173" s="30" t="n">
        <v>0</v>
      </c>
      <c r="K173" s="30" t="n">
        <v>0</v>
      </c>
      <c r="L173" s="30" t="n">
        <v>0</v>
      </c>
      <c r="M173" s="30" t="n">
        <v>58.5</v>
      </c>
      <c r="N173" s="30" t="n">
        <v>0</v>
      </c>
    </row>
    <row r="174" customFormat="false" ht="15" hidden="false" customHeight="true" outlineLevel="0" collapsed="false">
      <c r="A174" s="8" t="n">
        <v>500111</v>
      </c>
      <c r="B174" s="8" t="s">
        <v>1076</v>
      </c>
      <c r="C174" s="9" t="n">
        <v>8</v>
      </c>
      <c r="D174" s="10" t="n">
        <v>57</v>
      </c>
      <c r="E174" s="9" t="n">
        <v>8</v>
      </c>
      <c r="F174" s="8" t="n">
        <v>1</v>
      </c>
      <c r="G174" s="11" t="n">
        <v>5031</v>
      </c>
      <c r="H174" s="66" t="n">
        <v>45246</v>
      </c>
      <c r="I174" s="66" t="n">
        <v>45257</v>
      </c>
      <c r="J174" s="30" t="n">
        <v>0</v>
      </c>
      <c r="K174" s="30" t="n">
        <v>57</v>
      </c>
      <c r="L174" s="30" t="n">
        <v>0</v>
      </c>
      <c r="M174" s="30" t="n">
        <v>0</v>
      </c>
      <c r="N174" s="30" t="n">
        <v>0</v>
      </c>
    </row>
    <row r="175" customFormat="false" ht="15" hidden="false" customHeight="true" outlineLevel="0" collapsed="false">
      <c r="A175" s="8" t="n">
        <v>500075</v>
      </c>
      <c r="B175" s="8" t="s">
        <v>1077</v>
      </c>
      <c r="C175" s="9" t="n">
        <v>5</v>
      </c>
      <c r="D175" s="10" t="n">
        <v>56</v>
      </c>
      <c r="E175" s="9" t="n">
        <v>5</v>
      </c>
      <c r="F175" s="8" t="n">
        <v>1</v>
      </c>
      <c r="G175" s="11" t="n">
        <v>1753.46</v>
      </c>
      <c r="H175" s="66" t="n">
        <v>45181</v>
      </c>
      <c r="I175" s="66" t="n">
        <v>45186</v>
      </c>
      <c r="J175" s="30" t="n">
        <v>0</v>
      </c>
      <c r="K175" s="30" t="n">
        <v>56</v>
      </c>
      <c r="L175" s="30" t="n">
        <v>0</v>
      </c>
      <c r="M175" s="30" t="n">
        <v>0</v>
      </c>
      <c r="N175" s="30" t="n">
        <v>0</v>
      </c>
    </row>
    <row r="176" customFormat="false" ht="15" hidden="false" customHeight="true" outlineLevel="0" collapsed="false">
      <c r="A176" s="8" t="n">
        <v>500076</v>
      </c>
      <c r="B176" s="8" t="s">
        <v>1078</v>
      </c>
      <c r="C176" s="9" t="n">
        <v>5</v>
      </c>
      <c r="D176" s="10" t="n">
        <v>56</v>
      </c>
      <c r="E176" s="9" t="n">
        <v>5</v>
      </c>
      <c r="F176" s="8" t="n">
        <v>1</v>
      </c>
      <c r="G176" s="11" t="n">
        <v>1334.49</v>
      </c>
      <c r="H176" s="66" t="n">
        <v>45181</v>
      </c>
      <c r="I176" s="66" t="n">
        <v>45186</v>
      </c>
      <c r="J176" s="30" t="n">
        <v>0</v>
      </c>
      <c r="K176" s="30" t="n">
        <v>56</v>
      </c>
      <c r="L176" s="30" t="n">
        <v>0</v>
      </c>
      <c r="M176" s="30" t="n">
        <v>0</v>
      </c>
      <c r="N176" s="30" t="n">
        <v>0</v>
      </c>
    </row>
    <row r="177" customFormat="false" ht="15" hidden="false" customHeight="true" outlineLevel="0" collapsed="false">
      <c r="A177" s="8" t="n">
        <v>500114</v>
      </c>
      <c r="B177" s="8" t="s">
        <v>1079</v>
      </c>
      <c r="C177" s="9" t="n">
        <v>6</v>
      </c>
      <c r="D177" s="10" t="n">
        <v>54.5</v>
      </c>
      <c r="E177" s="9" t="n">
        <v>4</v>
      </c>
      <c r="F177" s="8" t="n">
        <v>2</v>
      </c>
      <c r="G177" s="11" t="n">
        <v>3753.4</v>
      </c>
      <c r="H177" s="66" t="n">
        <v>45268</v>
      </c>
      <c r="I177" s="66" t="n">
        <v>45272</v>
      </c>
      <c r="J177" s="30" t="n">
        <v>0</v>
      </c>
      <c r="K177" s="30" t="n">
        <v>54.5</v>
      </c>
      <c r="L177" s="30" t="n">
        <v>0</v>
      </c>
      <c r="M177" s="30" t="n">
        <v>0</v>
      </c>
      <c r="N177" s="30" t="n">
        <v>0</v>
      </c>
    </row>
    <row r="178" customFormat="false" ht="15" hidden="false" customHeight="true" outlineLevel="0" collapsed="false">
      <c r="A178" s="8" t="n">
        <v>500022</v>
      </c>
      <c r="B178" s="8" t="s">
        <v>1080</v>
      </c>
      <c r="C178" s="9" t="n">
        <v>8</v>
      </c>
      <c r="D178" s="10" t="n">
        <v>54</v>
      </c>
      <c r="E178" s="9" t="n">
        <v>7</v>
      </c>
      <c r="F178" s="8" t="n">
        <v>2</v>
      </c>
      <c r="G178" s="11" t="n">
        <v>12217</v>
      </c>
      <c r="H178" s="66" t="n">
        <v>44795</v>
      </c>
      <c r="I178" s="66" t="n">
        <v>44801</v>
      </c>
      <c r="J178" s="30" t="n">
        <v>54</v>
      </c>
      <c r="K178" s="30" t="n">
        <v>0</v>
      </c>
      <c r="L178" s="30" t="n">
        <v>0</v>
      </c>
      <c r="M178" s="30" t="n">
        <v>0</v>
      </c>
      <c r="N178" s="30" t="n">
        <v>0</v>
      </c>
    </row>
    <row r="179" customFormat="false" ht="15" hidden="false" customHeight="true" outlineLevel="0" collapsed="false">
      <c r="A179" s="8" t="n">
        <v>500096</v>
      </c>
      <c r="B179" s="8" t="s">
        <v>1081</v>
      </c>
      <c r="C179" s="9" t="n">
        <v>5</v>
      </c>
      <c r="D179" s="10" t="n">
        <v>53</v>
      </c>
      <c r="E179" s="9" t="n">
        <v>5</v>
      </c>
      <c r="F179" s="8" t="n">
        <v>1</v>
      </c>
      <c r="G179" s="11" t="n">
        <v>2650</v>
      </c>
      <c r="H179" s="66" t="n">
        <v>45185</v>
      </c>
      <c r="I179" s="66" t="n">
        <v>45191</v>
      </c>
      <c r="J179" s="30" t="n">
        <v>0</v>
      </c>
      <c r="K179" s="30" t="n">
        <v>53</v>
      </c>
      <c r="L179" s="30" t="n">
        <v>0</v>
      </c>
      <c r="M179" s="30" t="n">
        <v>0</v>
      </c>
      <c r="N179" s="30" t="n">
        <v>0</v>
      </c>
    </row>
    <row r="180" customFormat="false" ht="15" hidden="false" customHeight="true" outlineLevel="0" collapsed="false">
      <c r="A180" s="8" t="n">
        <v>500067</v>
      </c>
      <c r="B180" s="8" t="s">
        <v>1082</v>
      </c>
      <c r="C180" s="9" t="n">
        <v>5</v>
      </c>
      <c r="D180" s="10" t="n">
        <v>53</v>
      </c>
      <c r="E180" s="9" t="n">
        <v>4</v>
      </c>
      <c r="F180" s="8" t="n">
        <v>2</v>
      </c>
      <c r="G180" s="11" t="n">
        <v>5863.3</v>
      </c>
      <c r="H180" s="66" t="n">
        <v>45164</v>
      </c>
      <c r="I180" s="66" t="n">
        <v>45167</v>
      </c>
      <c r="J180" s="30" t="n">
        <v>0</v>
      </c>
      <c r="K180" s="30" t="n">
        <v>53</v>
      </c>
      <c r="L180" s="30" t="n">
        <v>0</v>
      </c>
      <c r="M180" s="30" t="n">
        <v>0</v>
      </c>
      <c r="N180" s="30" t="n">
        <v>0</v>
      </c>
    </row>
    <row r="181" customFormat="false" ht="15" hidden="false" customHeight="true" outlineLevel="0" collapsed="false">
      <c r="A181" s="8" t="n">
        <v>500095</v>
      </c>
      <c r="B181" s="8" t="s">
        <v>1083</v>
      </c>
      <c r="C181" s="9" t="n">
        <v>5</v>
      </c>
      <c r="D181" s="10" t="n">
        <v>53</v>
      </c>
      <c r="E181" s="9" t="n">
        <v>5</v>
      </c>
      <c r="F181" s="8" t="n">
        <v>1</v>
      </c>
      <c r="G181" s="11" t="n">
        <v>2650</v>
      </c>
      <c r="H181" s="66" t="n">
        <v>45185</v>
      </c>
      <c r="I181" s="66" t="n">
        <v>45191</v>
      </c>
      <c r="J181" s="30" t="n">
        <v>0</v>
      </c>
      <c r="K181" s="30" t="n">
        <v>53</v>
      </c>
      <c r="L181" s="30" t="n">
        <v>0</v>
      </c>
      <c r="M181" s="30" t="n">
        <v>0</v>
      </c>
      <c r="N181" s="30" t="n">
        <v>0</v>
      </c>
    </row>
    <row r="182" customFormat="false" ht="15" hidden="false" customHeight="true" outlineLevel="0" collapsed="false">
      <c r="A182" s="8" t="n">
        <v>500091</v>
      </c>
      <c r="B182" s="8" t="s">
        <v>1084</v>
      </c>
      <c r="C182" s="9" t="n">
        <v>5</v>
      </c>
      <c r="D182" s="10" t="n">
        <v>52.5</v>
      </c>
      <c r="E182" s="9" t="n">
        <v>4</v>
      </c>
      <c r="F182" s="8" t="n">
        <v>2</v>
      </c>
      <c r="G182" s="11" t="n">
        <v>2493.88</v>
      </c>
      <c r="H182" s="66" t="n">
        <v>45182</v>
      </c>
      <c r="I182" s="66" t="n">
        <v>45186</v>
      </c>
      <c r="J182" s="30" t="n">
        <v>0</v>
      </c>
      <c r="K182" s="30" t="n">
        <v>52.5</v>
      </c>
      <c r="L182" s="30" t="n">
        <v>0</v>
      </c>
      <c r="M182" s="30" t="n">
        <v>0</v>
      </c>
      <c r="N182" s="30" t="n">
        <v>0</v>
      </c>
    </row>
    <row r="183" customFormat="false" ht="15" hidden="false" customHeight="true" outlineLevel="0" collapsed="false">
      <c r="A183" s="8" t="n">
        <v>500072</v>
      </c>
      <c r="B183" s="8" t="s">
        <v>1085</v>
      </c>
      <c r="C183" s="9" t="n">
        <v>7</v>
      </c>
      <c r="D183" s="10" t="n">
        <v>52</v>
      </c>
      <c r="E183" s="9" t="n">
        <v>5</v>
      </c>
      <c r="F183" s="8" t="n">
        <v>2</v>
      </c>
      <c r="G183" s="11" t="n">
        <v>2081.91</v>
      </c>
      <c r="H183" s="66" t="n">
        <v>45176</v>
      </c>
      <c r="I183" s="66" t="n">
        <v>45181</v>
      </c>
      <c r="J183" s="30" t="n">
        <v>0</v>
      </c>
      <c r="K183" s="30" t="n">
        <v>52</v>
      </c>
      <c r="L183" s="30" t="n">
        <v>0</v>
      </c>
      <c r="M183" s="30" t="n">
        <v>0</v>
      </c>
      <c r="N183" s="30" t="n">
        <v>0</v>
      </c>
    </row>
    <row r="184" customFormat="false" ht="15" hidden="false" customHeight="true" outlineLevel="0" collapsed="false">
      <c r="A184" s="8" t="n">
        <v>500148</v>
      </c>
      <c r="B184" s="8" t="s">
        <v>1086</v>
      </c>
      <c r="C184" s="9" t="n">
        <v>7</v>
      </c>
      <c r="D184" s="10" t="n">
        <v>51.5</v>
      </c>
      <c r="E184" s="9" t="n">
        <v>6</v>
      </c>
      <c r="F184" s="8" t="n">
        <v>2</v>
      </c>
      <c r="G184" s="11" t="n">
        <v>3032</v>
      </c>
      <c r="H184" s="66" t="n">
        <v>45793</v>
      </c>
      <c r="I184" s="66" t="n">
        <v>45813</v>
      </c>
      <c r="J184" s="30" t="n">
        <v>0</v>
      </c>
      <c r="K184" s="30" t="n">
        <v>0</v>
      </c>
      <c r="L184" s="30" t="n">
        <v>0</v>
      </c>
      <c r="M184" s="30" t="n">
        <v>51.5</v>
      </c>
      <c r="N184" s="30" t="n">
        <v>0</v>
      </c>
    </row>
    <row r="185" customFormat="false" ht="15" hidden="false" customHeight="true" outlineLevel="0" collapsed="false">
      <c r="A185" s="8" t="n">
        <v>500190</v>
      </c>
      <c r="B185" s="8" t="s">
        <v>1087</v>
      </c>
      <c r="C185" s="9" t="n">
        <v>7</v>
      </c>
      <c r="D185" s="10" t="n">
        <v>50.5</v>
      </c>
      <c r="E185" s="9" t="n">
        <v>3</v>
      </c>
      <c r="F185" s="8" t="n">
        <v>2</v>
      </c>
      <c r="G185" s="11" t="n">
        <v>2927.9</v>
      </c>
      <c r="H185" s="66" t="n">
        <v>45932</v>
      </c>
      <c r="I185" s="66" t="n">
        <v>45934</v>
      </c>
      <c r="J185" s="30" t="n">
        <v>0</v>
      </c>
      <c r="K185" s="30" t="n">
        <v>0</v>
      </c>
      <c r="L185" s="30" t="n">
        <v>0</v>
      </c>
      <c r="M185" s="30" t="n">
        <v>50.5</v>
      </c>
      <c r="N185" s="30" t="n">
        <v>0</v>
      </c>
    </row>
    <row r="186" customFormat="false" ht="15" hidden="false" customHeight="true" outlineLevel="0" collapsed="false">
      <c r="A186" s="8" t="n">
        <v>500034</v>
      </c>
      <c r="B186" s="8" t="s">
        <v>1088</v>
      </c>
      <c r="C186" s="9" t="n">
        <v>6</v>
      </c>
      <c r="D186" s="10" t="n">
        <v>50.5</v>
      </c>
      <c r="E186" s="9" t="n">
        <v>6</v>
      </c>
      <c r="F186" s="8" t="n">
        <v>1</v>
      </c>
      <c r="G186" s="11" t="n">
        <v>116.15</v>
      </c>
      <c r="H186" s="66" t="n">
        <v>44807</v>
      </c>
      <c r="I186" s="66" t="n">
        <v>44812</v>
      </c>
      <c r="J186" s="30" t="n">
        <v>50.5</v>
      </c>
      <c r="K186" s="30" t="n">
        <v>0</v>
      </c>
      <c r="L186" s="30" t="n">
        <v>0</v>
      </c>
      <c r="M186" s="30" t="n">
        <v>0</v>
      </c>
      <c r="N186" s="30" t="n">
        <v>0</v>
      </c>
    </row>
    <row r="187" customFormat="false" ht="15" hidden="false" customHeight="true" outlineLevel="0" collapsed="false">
      <c r="A187" s="8" t="n">
        <v>500033</v>
      </c>
      <c r="B187" s="8" t="s">
        <v>1089</v>
      </c>
      <c r="C187" s="9" t="n">
        <v>6</v>
      </c>
      <c r="D187" s="10" t="n">
        <v>50.5</v>
      </c>
      <c r="E187" s="9" t="n">
        <v>6</v>
      </c>
      <c r="F187" s="8" t="n">
        <v>1</v>
      </c>
      <c r="G187" s="11" t="n">
        <v>116.15</v>
      </c>
      <c r="H187" s="66" t="n">
        <v>44807</v>
      </c>
      <c r="I187" s="66" t="n">
        <v>44812</v>
      </c>
      <c r="J187" s="30" t="n">
        <v>50.5</v>
      </c>
      <c r="K187" s="30" t="n">
        <v>0</v>
      </c>
      <c r="L187" s="30" t="n">
        <v>0</v>
      </c>
      <c r="M187" s="30" t="n">
        <v>0</v>
      </c>
      <c r="N187" s="30" t="n">
        <v>0</v>
      </c>
    </row>
    <row r="188" customFormat="false" ht="15" hidden="false" customHeight="true" outlineLevel="0" collapsed="false">
      <c r="A188" s="8" t="n">
        <v>500146</v>
      </c>
      <c r="B188" s="8" t="s">
        <v>1090</v>
      </c>
      <c r="C188" s="9" t="n">
        <v>7</v>
      </c>
      <c r="D188" s="10" t="n">
        <v>49</v>
      </c>
      <c r="E188" s="9" t="n">
        <v>5</v>
      </c>
      <c r="F188" s="8" t="n">
        <v>2</v>
      </c>
      <c r="G188" s="11" t="n">
        <v>7605.39</v>
      </c>
      <c r="H188" s="66" t="n">
        <v>45769</v>
      </c>
      <c r="I188" s="66" t="n">
        <v>45773</v>
      </c>
      <c r="J188" s="30" t="n">
        <v>0</v>
      </c>
      <c r="K188" s="30" t="n">
        <v>0</v>
      </c>
      <c r="L188" s="30" t="n">
        <v>0</v>
      </c>
      <c r="M188" s="30" t="n">
        <v>49</v>
      </c>
      <c r="N188" s="30" t="n">
        <v>0</v>
      </c>
    </row>
    <row r="189" customFormat="false" ht="15" hidden="false" customHeight="true" outlineLevel="0" collapsed="false">
      <c r="A189" s="8" t="n">
        <v>500183</v>
      </c>
      <c r="B189" s="8" t="s">
        <v>1091</v>
      </c>
      <c r="C189" s="9" t="n">
        <v>5</v>
      </c>
      <c r="D189" s="10" t="n">
        <v>48.5</v>
      </c>
      <c r="E189" s="9" t="n">
        <v>5</v>
      </c>
      <c r="F189" s="8" t="n">
        <v>1</v>
      </c>
      <c r="G189" s="11" t="n">
        <v>2666.16</v>
      </c>
      <c r="H189" s="66" t="n">
        <v>45903</v>
      </c>
      <c r="I189" s="66" t="n">
        <v>45909</v>
      </c>
      <c r="J189" s="30" t="n">
        <v>0</v>
      </c>
      <c r="K189" s="30" t="n">
        <v>0</v>
      </c>
      <c r="L189" s="30" t="n">
        <v>0</v>
      </c>
      <c r="M189" s="30" t="n">
        <v>48.5</v>
      </c>
      <c r="N189" s="30" t="n">
        <v>0</v>
      </c>
    </row>
    <row r="190" customFormat="false" ht="15" hidden="false" customHeight="true" outlineLevel="0" collapsed="false">
      <c r="A190" s="8" t="n">
        <v>500166</v>
      </c>
      <c r="B190" s="8" t="s">
        <v>1092</v>
      </c>
      <c r="C190" s="9" t="n">
        <v>6</v>
      </c>
      <c r="D190" s="10" t="n">
        <v>47.5</v>
      </c>
      <c r="E190" s="9" t="n">
        <v>5</v>
      </c>
      <c r="F190" s="8" t="n">
        <v>2</v>
      </c>
      <c r="G190" s="11" t="n">
        <v>4327.6</v>
      </c>
      <c r="H190" s="66" t="n">
        <v>45876</v>
      </c>
      <c r="I190" s="66" t="n">
        <v>45883</v>
      </c>
      <c r="J190" s="30" t="n">
        <v>0</v>
      </c>
      <c r="K190" s="30" t="n">
        <v>0</v>
      </c>
      <c r="L190" s="30" t="n">
        <v>0</v>
      </c>
      <c r="M190" s="30" t="n">
        <v>47.5</v>
      </c>
      <c r="N190" s="30" t="n">
        <v>0</v>
      </c>
    </row>
    <row r="191" customFormat="false" ht="15" hidden="false" customHeight="true" outlineLevel="0" collapsed="false">
      <c r="A191" s="8" t="n">
        <v>500196</v>
      </c>
      <c r="B191" s="8" t="s">
        <v>1093</v>
      </c>
      <c r="C191" s="9" t="n">
        <v>5</v>
      </c>
      <c r="D191" s="10" t="n">
        <v>47.5</v>
      </c>
      <c r="E191" s="9" t="n">
        <v>4</v>
      </c>
      <c r="F191" s="8" t="n">
        <v>2</v>
      </c>
      <c r="G191" s="11" t="n">
        <v>0</v>
      </c>
      <c r="H191" s="66" t="n">
        <v>46086</v>
      </c>
      <c r="I191" s="66" t="n">
        <v>46129</v>
      </c>
      <c r="J191" s="30" t="n">
        <v>0</v>
      </c>
      <c r="K191" s="30" t="n">
        <v>0</v>
      </c>
      <c r="L191" s="30" t="n">
        <v>0</v>
      </c>
      <c r="M191" s="30" t="n">
        <v>0</v>
      </c>
      <c r="N191" s="30" t="n">
        <v>47.5</v>
      </c>
    </row>
    <row r="192" customFormat="false" ht="15" hidden="false" customHeight="true" outlineLevel="0" collapsed="false">
      <c r="A192" s="8" t="n">
        <v>500155</v>
      </c>
      <c r="B192" s="8" t="s">
        <v>1094</v>
      </c>
      <c r="C192" s="9" t="n">
        <v>5</v>
      </c>
      <c r="D192" s="10" t="n">
        <v>44</v>
      </c>
      <c r="E192" s="9" t="n">
        <v>4</v>
      </c>
      <c r="F192" s="8" t="n">
        <v>3</v>
      </c>
      <c r="G192" s="11" t="n">
        <v>1462.3</v>
      </c>
      <c r="H192" s="66" t="n">
        <v>45843</v>
      </c>
      <c r="I192" s="66" t="n">
        <v>45853</v>
      </c>
      <c r="J192" s="30" t="n">
        <v>0</v>
      </c>
      <c r="K192" s="30" t="n">
        <v>0</v>
      </c>
      <c r="L192" s="30" t="n">
        <v>0</v>
      </c>
      <c r="M192" s="30" t="n">
        <v>44</v>
      </c>
      <c r="N192" s="30" t="n">
        <v>0</v>
      </c>
    </row>
    <row r="193" customFormat="false" ht="15" hidden="false" customHeight="true" outlineLevel="0" collapsed="false">
      <c r="A193" s="8" t="n">
        <v>500198</v>
      </c>
      <c r="B193" s="8" t="s">
        <v>1095</v>
      </c>
      <c r="C193" s="9" t="n">
        <v>9</v>
      </c>
      <c r="D193" s="10" t="n">
        <v>43</v>
      </c>
      <c r="E193" s="9" t="n">
        <v>3</v>
      </c>
      <c r="F193" s="8" t="n">
        <v>3</v>
      </c>
      <c r="G193" s="11" t="n">
        <v>2662.81</v>
      </c>
      <c r="H193" s="66" t="n">
        <v>46122</v>
      </c>
      <c r="I193" s="66" t="n">
        <v>46124</v>
      </c>
      <c r="J193" s="30" t="n">
        <v>0</v>
      </c>
      <c r="K193" s="30" t="n">
        <v>0</v>
      </c>
      <c r="L193" s="30" t="n">
        <v>0</v>
      </c>
      <c r="M193" s="30" t="n">
        <v>0</v>
      </c>
      <c r="N193" s="30" t="n">
        <v>43</v>
      </c>
    </row>
    <row r="194" customFormat="false" ht="15" hidden="false" customHeight="true" outlineLevel="0" collapsed="false">
      <c r="A194" s="8" t="n">
        <v>500193</v>
      </c>
      <c r="B194" s="8" t="s">
        <v>1096</v>
      </c>
      <c r="C194" s="9" t="n">
        <v>7</v>
      </c>
      <c r="D194" s="10" t="n">
        <v>43</v>
      </c>
      <c r="E194" s="9" t="n">
        <v>4</v>
      </c>
      <c r="F194" s="8" t="n">
        <v>2</v>
      </c>
      <c r="G194" s="11" t="n">
        <v>2839.55</v>
      </c>
      <c r="H194" s="66" t="n">
        <v>45950</v>
      </c>
      <c r="I194" s="66" t="n">
        <v>45953</v>
      </c>
      <c r="J194" s="30" t="n">
        <v>0</v>
      </c>
      <c r="K194" s="30" t="n">
        <v>0</v>
      </c>
      <c r="L194" s="30" t="n">
        <v>0</v>
      </c>
      <c r="M194" s="30" t="n">
        <v>43</v>
      </c>
      <c r="N194" s="30" t="n">
        <v>0</v>
      </c>
    </row>
    <row r="195" customFormat="false" ht="15" hidden="false" customHeight="true" outlineLevel="0" collapsed="false">
      <c r="A195" s="8" t="n">
        <v>500185</v>
      </c>
      <c r="B195" s="8" t="s">
        <v>1097</v>
      </c>
      <c r="C195" s="9" t="n">
        <v>5</v>
      </c>
      <c r="D195" s="10" t="n">
        <v>42</v>
      </c>
      <c r="E195" s="9" t="n">
        <v>5</v>
      </c>
      <c r="F195" s="8" t="n">
        <v>1</v>
      </c>
      <c r="G195" s="11" t="n">
        <v>2049.81</v>
      </c>
      <c r="H195" s="66" t="n">
        <v>45904</v>
      </c>
      <c r="I195" s="66" t="n">
        <v>45910</v>
      </c>
      <c r="J195" s="30" t="n">
        <v>0</v>
      </c>
      <c r="K195" s="30" t="n">
        <v>0</v>
      </c>
      <c r="L195" s="30" t="n">
        <v>0</v>
      </c>
      <c r="M195" s="30" t="n">
        <v>42</v>
      </c>
      <c r="N195" s="30" t="n">
        <v>0</v>
      </c>
    </row>
    <row r="196" customFormat="false" ht="15" hidden="false" customHeight="true" outlineLevel="0" collapsed="false">
      <c r="A196" s="8" t="n">
        <v>500140</v>
      </c>
      <c r="B196" s="8" t="s">
        <v>1098</v>
      </c>
      <c r="C196" s="9" t="n">
        <v>5</v>
      </c>
      <c r="D196" s="10" t="n">
        <v>41</v>
      </c>
      <c r="E196" s="9" t="n">
        <v>4</v>
      </c>
      <c r="F196" s="8" t="n">
        <v>2</v>
      </c>
      <c r="G196" s="11" t="n">
        <v>2126</v>
      </c>
      <c r="H196" s="66" t="n">
        <v>45622</v>
      </c>
      <c r="I196" s="66" t="n">
        <v>45625</v>
      </c>
      <c r="J196" s="30" t="n">
        <v>0</v>
      </c>
      <c r="K196" s="30" t="n">
        <v>0</v>
      </c>
      <c r="L196" s="30" t="n">
        <v>41</v>
      </c>
      <c r="M196" s="30" t="n">
        <v>0</v>
      </c>
      <c r="N196" s="30" t="n">
        <v>0</v>
      </c>
    </row>
    <row r="197" customFormat="false" ht="15" hidden="false" customHeight="true" outlineLevel="0" collapsed="false">
      <c r="A197" s="8" t="n">
        <v>500171</v>
      </c>
      <c r="B197" s="8" t="s">
        <v>1099</v>
      </c>
      <c r="C197" s="9" t="n">
        <v>4</v>
      </c>
      <c r="D197" s="10" t="n">
        <v>40.5</v>
      </c>
      <c r="E197" s="9" t="n">
        <v>3</v>
      </c>
      <c r="F197" s="8" t="n">
        <v>2</v>
      </c>
      <c r="G197" s="11" t="n">
        <v>4101.6</v>
      </c>
      <c r="H197" s="66" t="n">
        <v>45894</v>
      </c>
      <c r="I197" s="66" t="n">
        <v>45896</v>
      </c>
      <c r="J197" s="30" t="n">
        <v>0</v>
      </c>
      <c r="K197" s="30" t="n">
        <v>0</v>
      </c>
      <c r="L197" s="30" t="n">
        <v>0</v>
      </c>
      <c r="M197" s="30" t="n">
        <v>40.5</v>
      </c>
      <c r="N197" s="30" t="n">
        <v>0</v>
      </c>
    </row>
    <row r="198" customFormat="false" ht="15" hidden="false" customHeight="true" outlineLevel="0" collapsed="false">
      <c r="A198" s="8" t="n">
        <v>500110</v>
      </c>
      <c r="B198" s="8" t="s">
        <v>1100</v>
      </c>
      <c r="C198" s="9" t="n">
        <v>5</v>
      </c>
      <c r="D198" s="10" t="n">
        <v>40.5</v>
      </c>
      <c r="E198" s="9" t="n">
        <v>4</v>
      </c>
      <c r="F198" s="8" t="n">
        <v>2</v>
      </c>
      <c r="G198" s="11" t="n">
        <v>2526.6</v>
      </c>
      <c r="H198" s="66" t="n">
        <v>45243</v>
      </c>
      <c r="I198" s="66" t="n">
        <v>45246</v>
      </c>
      <c r="J198" s="30" t="n">
        <v>0</v>
      </c>
      <c r="K198" s="30" t="n">
        <v>40.5</v>
      </c>
      <c r="L198" s="30" t="n">
        <v>0</v>
      </c>
      <c r="M198" s="30" t="n">
        <v>0</v>
      </c>
      <c r="N198" s="30" t="n">
        <v>0</v>
      </c>
    </row>
    <row r="199" customFormat="false" ht="15" hidden="false" customHeight="true" outlineLevel="0" collapsed="false">
      <c r="A199" s="8" t="n">
        <v>500168</v>
      </c>
      <c r="B199" s="8" t="s">
        <v>1101</v>
      </c>
      <c r="C199" s="9" t="n">
        <v>4</v>
      </c>
      <c r="D199" s="10" t="n">
        <v>39.5</v>
      </c>
      <c r="E199" s="9" t="n">
        <v>3</v>
      </c>
      <c r="F199" s="8" t="n">
        <v>2</v>
      </c>
      <c r="G199" s="11" t="n">
        <v>2733.4</v>
      </c>
      <c r="H199" s="66" t="n">
        <v>45894</v>
      </c>
      <c r="I199" s="66" t="n">
        <v>45896</v>
      </c>
      <c r="J199" s="30" t="n">
        <v>0</v>
      </c>
      <c r="K199" s="30" t="n">
        <v>0</v>
      </c>
      <c r="L199" s="30" t="n">
        <v>0</v>
      </c>
      <c r="M199" s="30" t="n">
        <v>39.5</v>
      </c>
      <c r="N199" s="30" t="n">
        <v>0</v>
      </c>
    </row>
    <row r="200" customFormat="false" ht="15" hidden="false" customHeight="true" outlineLevel="0" collapsed="false">
      <c r="A200" s="8" t="n">
        <v>500077</v>
      </c>
      <c r="B200" s="8" t="s">
        <v>1102</v>
      </c>
      <c r="C200" s="9" t="n">
        <v>4</v>
      </c>
      <c r="D200" s="10" t="n">
        <v>39</v>
      </c>
      <c r="E200" s="9" t="n">
        <v>4</v>
      </c>
      <c r="F200" s="8" t="n">
        <v>1</v>
      </c>
      <c r="G200" s="11" t="n">
        <v>2145</v>
      </c>
      <c r="H200" s="66" t="n">
        <v>45177</v>
      </c>
      <c r="I200" s="66" t="n">
        <v>45180</v>
      </c>
      <c r="J200" s="30" t="n">
        <v>0</v>
      </c>
      <c r="K200" s="30" t="n">
        <v>39</v>
      </c>
      <c r="L200" s="30" t="n">
        <v>0</v>
      </c>
      <c r="M200" s="30" t="n">
        <v>0</v>
      </c>
      <c r="N200" s="30" t="n">
        <v>0</v>
      </c>
    </row>
    <row r="201" customFormat="false" ht="15" hidden="false" customHeight="true" outlineLevel="0" collapsed="false">
      <c r="A201" s="8" t="n">
        <v>500104</v>
      </c>
      <c r="B201" s="8" t="s">
        <v>1103</v>
      </c>
      <c r="C201" s="9" t="n">
        <v>3</v>
      </c>
      <c r="D201" s="10" t="n">
        <v>38.5</v>
      </c>
      <c r="E201" s="9" t="n">
        <v>3</v>
      </c>
      <c r="F201" s="8" t="n">
        <v>1</v>
      </c>
      <c r="G201" s="11" t="n">
        <v>1995</v>
      </c>
      <c r="H201" s="66" t="n">
        <v>45187</v>
      </c>
      <c r="I201" s="66" t="n">
        <v>45191</v>
      </c>
      <c r="J201" s="30" t="n">
        <v>0</v>
      </c>
      <c r="K201" s="30" t="n">
        <v>38.5</v>
      </c>
      <c r="L201" s="30" t="n">
        <v>0</v>
      </c>
      <c r="M201" s="30" t="n">
        <v>0</v>
      </c>
      <c r="N201" s="30" t="n">
        <v>0</v>
      </c>
    </row>
    <row r="202" customFormat="false" ht="15" hidden="false" customHeight="true" outlineLevel="0" collapsed="false">
      <c r="A202" s="8" t="n">
        <v>500197</v>
      </c>
      <c r="B202" s="8" t="s">
        <v>1104</v>
      </c>
      <c r="C202" s="9" t="n">
        <v>4</v>
      </c>
      <c r="D202" s="10" t="n">
        <v>37.5</v>
      </c>
      <c r="E202" s="9" t="n">
        <v>3</v>
      </c>
      <c r="F202" s="8" t="n">
        <v>2</v>
      </c>
      <c r="G202" s="11" t="n">
        <v>3822.83</v>
      </c>
      <c r="H202" s="66" t="n">
        <v>46106</v>
      </c>
      <c r="I202" s="66" t="n">
        <v>46120</v>
      </c>
      <c r="J202" s="30" t="n">
        <v>0</v>
      </c>
      <c r="K202" s="30" t="n">
        <v>0</v>
      </c>
      <c r="L202" s="30" t="n">
        <v>0</v>
      </c>
      <c r="M202" s="30" t="n">
        <v>0</v>
      </c>
      <c r="N202" s="30" t="n">
        <v>37.5</v>
      </c>
    </row>
    <row r="203" customFormat="false" ht="15" hidden="false" customHeight="true" outlineLevel="0" collapsed="false">
      <c r="A203" s="8" t="n">
        <v>500007</v>
      </c>
      <c r="B203" s="8" t="s">
        <v>1105</v>
      </c>
      <c r="C203" s="9" t="n">
        <v>9</v>
      </c>
      <c r="D203" s="10" t="n">
        <v>37</v>
      </c>
      <c r="E203" s="9" t="n">
        <v>5</v>
      </c>
      <c r="F203" s="8" t="n">
        <v>2</v>
      </c>
      <c r="G203" s="11" t="n">
        <v>1982</v>
      </c>
      <c r="H203" s="66" t="n">
        <v>44714</v>
      </c>
      <c r="I203" s="66" t="n">
        <v>44719</v>
      </c>
      <c r="J203" s="30" t="n">
        <v>37</v>
      </c>
      <c r="K203" s="30" t="n">
        <v>0</v>
      </c>
      <c r="L203" s="30" t="n">
        <v>0</v>
      </c>
      <c r="M203" s="30" t="n">
        <v>0</v>
      </c>
      <c r="N203" s="30" t="n">
        <v>0</v>
      </c>
    </row>
    <row r="204" customFormat="false" ht="15" hidden="false" customHeight="true" outlineLevel="0" collapsed="false">
      <c r="A204" s="8" t="n">
        <v>500184</v>
      </c>
      <c r="B204" s="8" t="s">
        <v>1106</v>
      </c>
      <c r="C204" s="9" t="n">
        <v>4</v>
      </c>
      <c r="D204" s="10" t="n">
        <v>35.5</v>
      </c>
      <c r="E204" s="9" t="n">
        <v>4</v>
      </c>
      <c r="F204" s="8" t="n">
        <v>1</v>
      </c>
      <c r="G204" s="11" t="n">
        <v>1701</v>
      </c>
      <c r="H204" s="66" t="n">
        <v>45904</v>
      </c>
      <c r="I204" s="66" t="n">
        <v>45910</v>
      </c>
      <c r="J204" s="30" t="n">
        <v>0</v>
      </c>
      <c r="K204" s="30" t="n">
        <v>0</v>
      </c>
      <c r="L204" s="30" t="n">
        <v>0</v>
      </c>
      <c r="M204" s="30" t="n">
        <v>35.5</v>
      </c>
      <c r="N204" s="30" t="n">
        <v>0</v>
      </c>
    </row>
    <row r="205" customFormat="false" ht="15" hidden="false" customHeight="true" outlineLevel="0" collapsed="false">
      <c r="A205" s="8" t="n">
        <v>500031</v>
      </c>
      <c r="B205" s="8" t="s">
        <v>1107</v>
      </c>
      <c r="C205" s="9" t="n">
        <v>4</v>
      </c>
      <c r="D205" s="10" t="n">
        <v>35.5</v>
      </c>
      <c r="E205" s="9" t="n">
        <v>3</v>
      </c>
      <c r="F205" s="8" t="n">
        <v>2</v>
      </c>
      <c r="G205" s="11" t="n">
        <v>2137</v>
      </c>
      <c r="H205" s="66" t="n">
        <v>44825</v>
      </c>
      <c r="I205" s="66" t="n">
        <v>44827</v>
      </c>
      <c r="J205" s="30" t="n">
        <v>35.5</v>
      </c>
      <c r="K205" s="30" t="n">
        <v>0</v>
      </c>
      <c r="L205" s="30" t="n">
        <v>0</v>
      </c>
      <c r="M205" s="30" t="n">
        <v>0</v>
      </c>
      <c r="N205" s="30" t="n">
        <v>0</v>
      </c>
    </row>
    <row r="206" customFormat="false" ht="15" hidden="false" customHeight="true" outlineLevel="0" collapsed="false">
      <c r="A206" s="8" t="n">
        <v>500115</v>
      </c>
      <c r="B206" s="8" t="s">
        <v>1108</v>
      </c>
      <c r="C206" s="9" t="n">
        <v>9</v>
      </c>
      <c r="D206" s="10" t="n">
        <v>34.5</v>
      </c>
      <c r="E206" s="9" t="n">
        <v>5</v>
      </c>
      <c r="F206" s="8" t="n">
        <v>2</v>
      </c>
      <c r="G206" s="11" t="n">
        <v>8513.6</v>
      </c>
      <c r="H206" s="66" t="n">
        <v>45397</v>
      </c>
      <c r="I206" s="66" t="n">
        <v>45477</v>
      </c>
      <c r="J206" s="30" t="n">
        <v>0</v>
      </c>
      <c r="K206" s="30" t="n">
        <v>0</v>
      </c>
      <c r="L206" s="30" t="n">
        <v>34.5</v>
      </c>
      <c r="M206" s="30" t="n">
        <v>0</v>
      </c>
      <c r="N206" s="30" t="n">
        <v>0</v>
      </c>
    </row>
    <row r="207" customFormat="false" ht="15" hidden="false" customHeight="true" outlineLevel="0" collapsed="false">
      <c r="A207" s="8" t="n">
        <v>500150</v>
      </c>
      <c r="B207" s="8" t="s">
        <v>1109</v>
      </c>
      <c r="C207" s="9" t="n">
        <v>4</v>
      </c>
      <c r="D207" s="10" t="n">
        <v>33.5</v>
      </c>
      <c r="E207" s="9" t="n">
        <v>3</v>
      </c>
      <c r="F207" s="8" t="n">
        <v>2</v>
      </c>
      <c r="G207" s="11" t="n">
        <v>2065.2</v>
      </c>
      <c r="H207" s="66" t="n">
        <v>45808</v>
      </c>
      <c r="I207" s="66" t="n">
        <v>45810</v>
      </c>
      <c r="J207" s="30" t="n">
        <v>0</v>
      </c>
      <c r="K207" s="30" t="n">
        <v>0</v>
      </c>
      <c r="L207" s="30" t="n">
        <v>0</v>
      </c>
      <c r="M207" s="30" t="n">
        <v>33.5</v>
      </c>
      <c r="N207" s="30" t="n">
        <v>0</v>
      </c>
    </row>
    <row r="208" customFormat="false" ht="15" hidden="false" customHeight="true" outlineLevel="0" collapsed="false">
      <c r="A208" s="8" t="n">
        <v>500084</v>
      </c>
      <c r="B208" s="8" t="s">
        <v>1110</v>
      </c>
      <c r="C208" s="9" t="n">
        <v>4</v>
      </c>
      <c r="D208" s="10" t="n">
        <v>33.5</v>
      </c>
      <c r="E208" s="9" t="n">
        <v>3</v>
      </c>
      <c r="F208" s="8" t="n">
        <v>2</v>
      </c>
      <c r="G208" s="11" t="n">
        <v>2080.24</v>
      </c>
      <c r="H208" s="66" t="n">
        <v>45167</v>
      </c>
      <c r="I208" s="66" t="n">
        <v>45171</v>
      </c>
      <c r="J208" s="30" t="n">
        <v>0</v>
      </c>
      <c r="K208" s="30" t="n">
        <v>33.5</v>
      </c>
      <c r="L208" s="30" t="n">
        <v>0</v>
      </c>
      <c r="M208" s="30" t="n">
        <v>0</v>
      </c>
      <c r="N208" s="30" t="n">
        <v>0</v>
      </c>
    </row>
    <row r="209" customFormat="false" ht="15" hidden="false" customHeight="true" outlineLevel="0" collapsed="false">
      <c r="A209" s="8" t="n">
        <v>500037</v>
      </c>
      <c r="B209" s="8" t="s">
        <v>1111</v>
      </c>
      <c r="C209" s="9" t="n">
        <v>3</v>
      </c>
      <c r="D209" s="10" t="n">
        <v>33</v>
      </c>
      <c r="E209" s="9" t="n">
        <v>3</v>
      </c>
      <c r="F209" s="8" t="n">
        <v>1</v>
      </c>
      <c r="G209" s="11" t="n">
        <v>1815</v>
      </c>
      <c r="H209" s="66" t="n">
        <v>44841</v>
      </c>
      <c r="I209" s="66" t="n">
        <v>44843</v>
      </c>
      <c r="J209" s="30" t="n">
        <v>33</v>
      </c>
      <c r="K209" s="30" t="n">
        <v>0</v>
      </c>
      <c r="L209" s="30" t="n">
        <v>0</v>
      </c>
      <c r="M209" s="30" t="n">
        <v>0</v>
      </c>
      <c r="N209" s="30" t="n">
        <v>0</v>
      </c>
    </row>
    <row r="210" customFormat="false" ht="15" hidden="false" customHeight="true" outlineLevel="0" collapsed="false">
      <c r="A210" s="8" t="n">
        <v>500047</v>
      </c>
      <c r="B210" s="8" t="s">
        <v>1112</v>
      </c>
      <c r="C210" s="9" t="n">
        <v>6</v>
      </c>
      <c r="D210" s="10" t="n">
        <v>32</v>
      </c>
      <c r="E210" s="9" t="n">
        <v>3</v>
      </c>
      <c r="F210" s="8" t="n">
        <v>2</v>
      </c>
      <c r="G210" s="11" t="n">
        <v>2822.06</v>
      </c>
      <c r="H210" s="66" t="n">
        <v>45071</v>
      </c>
      <c r="I210" s="66" t="n">
        <v>45076</v>
      </c>
      <c r="J210" s="30" t="n">
        <v>0</v>
      </c>
      <c r="K210" s="30" t="n">
        <v>32</v>
      </c>
      <c r="L210" s="30" t="n">
        <v>0</v>
      </c>
      <c r="M210" s="30" t="n">
        <v>0</v>
      </c>
      <c r="N210" s="30" t="n">
        <v>0</v>
      </c>
    </row>
    <row r="211" customFormat="false" ht="15" hidden="false" customHeight="true" outlineLevel="0" collapsed="false">
      <c r="A211" s="8" t="n">
        <v>500189</v>
      </c>
      <c r="B211" s="8" t="s">
        <v>1113</v>
      </c>
      <c r="C211" s="9" t="n">
        <v>4</v>
      </c>
      <c r="D211" s="10" t="n">
        <v>28.5</v>
      </c>
      <c r="E211" s="9" t="n">
        <v>3</v>
      </c>
      <c r="F211" s="8" t="n">
        <v>2</v>
      </c>
      <c r="G211" s="11" t="n">
        <v>1872.4</v>
      </c>
      <c r="H211" s="66" t="n">
        <v>45932</v>
      </c>
      <c r="I211" s="66" t="n">
        <v>45934</v>
      </c>
      <c r="J211" s="30" t="n">
        <v>0</v>
      </c>
      <c r="K211" s="30" t="n">
        <v>0</v>
      </c>
      <c r="L211" s="30" t="n">
        <v>0</v>
      </c>
      <c r="M211" s="30" t="n">
        <v>28.5</v>
      </c>
      <c r="N211" s="30" t="n">
        <v>0</v>
      </c>
    </row>
    <row r="212" customFormat="false" ht="15" hidden="false" customHeight="true" outlineLevel="0" collapsed="false">
      <c r="A212" s="8" t="n">
        <v>500123</v>
      </c>
      <c r="B212" s="8" t="s">
        <v>1114</v>
      </c>
      <c r="C212" s="9" t="n">
        <v>4</v>
      </c>
      <c r="D212" s="10" t="n">
        <v>28</v>
      </c>
      <c r="E212" s="9" t="n">
        <v>3</v>
      </c>
      <c r="F212" s="8" t="n">
        <v>2</v>
      </c>
      <c r="G212" s="11" t="n">
        <v>1802</v>
      </c>
      <c r="H212" s="66" t="n">
        <v>45440</v>
      </c>
      <c r="I212" s="66" t="n">
        <v>45442</v>
      </c>
      <c r="J212" s="30" t="n">
        <v>0</v>
      </c>
      <c r="K212" s="30" t="n">
        <v>0</v>
      </c>
      <c r="L212" s="30" t="n">
        <v>28</v>
      </c>
      <c r="M212" s="30" t="n">
        <v>0</v>
      </c>
      <c r="N212" s="30" t="n">
        <v>0</v>
      </c>
    </row>
    <row r="213" customFormat="false" ht="15" hidden="false" customHeight="true" outlineLevel="0" collapsed="false">
      <c r="A213" s="8" t="n">
        <v>500139</v>
      </c>
      <c r="B213" s="8" t="s">
        <v>1115</v>
      </c>
      <c r="C213" s="9" t="n">
        <v>3</v>
      </c>
      <c r="D213" s="10" t="n">
        <v>28</v>
      </c>
      <c r="E213" s="9" t="n">
        <v>2</v>
      </c>
      <c r="F213" s="8" t="n">
        <v>2</v>
      </c>
      <c r="G213" s="11" t="n">
        <v>3790</v>
      </c>
      <c r="H213" s="66" t="n">
        <v>45587</v>
      </c>
      <c r="I213" s="66" t="n">
        <v>45588</v>
      </c>
      <c r="J213" s="30" t="n">
        <v>0</v>
      </c>
      <c r="K213" s="30" t="n">
        <v>0</v>
      </c>
      <c r="L213" s="30" t="n">
        <v>28</v>
      </c>
      <c r="M213" s="30" t="n">
        <v>0</v>
      </c>
      <c r="N213" s="30" t="n">
        <v>0</v>
      </c>
    </row>
    <row r="214" customFormat="false" ht="15" hidden="false" customHeight="true" outlineLevel="0" collapsed="false">
      <c r="A214" s="8" t="n">
        <v>500186</v>
      </c>
      <c r="B214" s="8" t="s">
        <v>1116</v>
      </c>
      <c r="C214" s="9" t="n">
        <v>4</v>
      </c>
      <c r="D214" s="10" t="n">
        <v>28</v>
      </c>
      <c r="E214" s="9" t="n">
        <v>4</v>
      </c>
      <c r="F214" s="8" t="n">
        <v>1</v>
      </c>
      <c r="G214" s="11" t="n">
        <v>1305.64</v>
      </c>
      <c r="H214" s="66" t="n">
        <v>45903</v>
      </c>
      <c r="I214" s="66" t="n">
        <v>45907</v>
      </c>
      <c r="J214" s="30" t="n">
        <v>0</v>
      </c>
      <c r="K214" s="30" t="n">
        <v>0</v>
      </c>
      <c r="L214" s="30" t="n">
        <v>0</v>
      </c>
      <c r="M214" s="30" t="n">
        <v>28</v>
      </c>
      <c r="N214" s="30" t="n">
        <v>0</v>
      </c>
    </row>
    <row r="215" customFormat="false" ht="15" hidden="false" customHeight="true" outlineLevel="0" collapsed="false">
      <c r="A215" s="8" t="n">
        <v>500147</v>
      </c>
      <c r="B215" s="8" t="s">
        <v>1117</v>
      </c>
      <c r="C215" s="9" t="n">
        <v>4</v>
      </c>
      <c r="D215" s="10" t="n">
        <v>27.5</v>
      </c>
      <c r="E215" s="9" t="n">
        <v>2</v>
      </c>
      <c r="F215" s="8" t="n">
        <v>1</v>
      </c>
      <c r="G215" s="11" t="n">
        <v>5040</v>
      </c>
      <c r="H215" s="66" t="n">
        <v>45790</v>
      </c>
      <c r="I215" s="66" t="n">
        <v>45791</v>
      </c>
      <c r="J215" s="30" t="n">
        <v>0</v>
      </c>
      <c r="K215" s="30" t="n">
        <v>0</v>
      </c>
      <c r="L215" s="30" t="n">
        <v>0</v>
      </c>
      <c r="M215" s="30" t="n">
        <v>27.5</v>
      </c>
      <c r="N215" s="30" t="n">
        <v>0</v>
      </c>
    </row>
    <row r="216" customFormat="false" ht="15" hidden="false" customHeight="true" outlineLevel="0" collapsed="false">
      <c r="A216" s="8" t="n">
        <v>500122</v>
      </c>
      <c r="B216" s="8" t="s">
        <v>1118</v>
      </c>
      <c r="C216" s="9" t="n">
        <v>5</v>
      </c>
      <c r="D216" s="10" t="n">
        <v>27.5</v>
      </c>
      <c r="E216" s="9" t="n">
        <v>3</v>
      </c>
      <c r="F216" s="8" t="n">
        <v>2</v>
      </c>
      <c r="G216" s="11" t="n">
        <v>6149.4</v>
      </c>
      <c r="H216" s="66" t="n">
        <v>45442</v>
      </c>
      <c r="I216" s="66" t="n">
        <v>45449</v>
      </c>
      <c r="J216" s="30" t="n">
        <v>0</v>
      </c>
      <c r="K216" s="30" t="n">
        <v>0</v>
      </c>
      <c r="L216" s="30" t="n">
        <v>27.5</v>
      </c>
      <c r="M216" s="30" t="n">
        <v>0</v>
      </c>
      <c r="N216" s="30" t="n">
        <v>0</v>
      </c>
    </row>
    <row r="217" customFormat="false" ht="15" hidden="false" customHeight="true" outlineLevel="0" collapsed="false">
      <c r="A217" s="8" t="n">
        <v>500064</v>
      </c>
      <c r="B217" s="8" t="s">
        <v>1119</v>
      </c>
      <c r="C217" s="9" t="n">
        <v>2</v>
      </c>
      <c r="D217" s="10" t="n">
        <v>27</v>
      </c>
      <c r="E217" s="9" t="n">
        <v>2</v>
      </c>
      <c r="F217" s="8" t="n">
        <v>1</v>
      </c>
      <c r="G217" s="11" t="n">
        <v>1215</v>
      </c>
      <c r="H217" s="66" t="n">
        <v>45134</v>
      </c>
      <c r="I217" s="66" t="n">
        <v>45135</v>
      </c>
      <c r="J217" s="30" t="n">
        <v>0</v>
      </c>
      <c r="K217" s="30" t="n">
        <v>27</v>
      </c>
      <c r="L217" s="30" t="n">
        <v>0</v>
      </c>
      <c r="M217" s="30" t="n">
        <v>0</v>
      </c>
      <c r="N217" s="30" t="n">
        <v>0</v>
      </c>
    </row>
    <row r="218" customFormat="false" ht="15" hidden="false" customHeight="true" outlineLevel="0" collapsed="false">
      <c r="A218" s="8" t="n">
        <v>500017</v>
      </c>
      <c r="B218" s="8" t="s">
        <v>1120</v>
      </c>
      <c r="C218" s="9" t="n">
        <v>3</v>
      </c>
      <c r="D218" s="10" t="n">
        <v>25</v>
      </c>
      <c r="E218" s="9" t="n">
        <v>2</v>
      </c>
      <c r="F218" s="8" t="n">
        <v>1</v>
      </c>
      <c r="G218" s="11" t="n">
        <v>1500</v>
      </c>
      <c r="H218" s="66" t="n">
        <v>44756</v>
      </c>
      <c r="I218" s="66" t="n">
        <v>44757</v>
      </c>
      <c r="J218" s="30" t="n">
        <v>25</v>
      </c>
      <c r="K218" s="30" t="n">
        <v>0</v>
      </c>
      <c r="L218" s="30" t="n">
        <v>0</v>
      </c>
      <c r="M218" s="30" t="n">
        <v>0</v>
      </c>
      <c r="N218" s="30" t="n">
        <v>0</v>
      </c>
    </row>
    <row r="219" customFormat="false" ht="15" hidden="false" customHeight="true" outlineLevel="0" collapsed="false">
      <c r="A219" s="8" t="n">
        <v>500071</v>
      </c>
      <c r="B219" s="8" t="s">
        <v>1121</v>
      </c>
      <c r="C219" s="9" t="n">
        <v>5</v>
      </c>
      <c r="D219" s="10" t="n">
        <v>24</v>
      </c>
      <c r="E219" s="9" t="n">
        <v>3</v>
      </c>
      <c r="F219" s="8" t="n">
        <v>2</v>
      </c>
      <c r="G219" s="11" t="n">
        <v>1286.79</v>
      </c>
      <c r="H219" s="66" t="n">
        <v>45176</v>
      </c>
      <c r="I219" s="66" t="n">
        <v>45178</v>
      </c>
      <c r="J219" s="30" t="n">
        <v>0</v>
      </c>
      <c r="K219" s="30" t="n">
        <v>24</v>
      </c>
      <c r="L219" s="30" t="n">
        <v>0</v>
      </c>
      <c r="M219" s="30" t="n">
        <v>0</v>
      </c>
      <c r="N219" s="30" t="n">
        <v>0</v>
      </c>
    </row>
    <row r="220" customFormat="false" ht="15" hidden="false" customHeight="true" outlineLevel="0" collapsed="false">
      <c r="A220" s="8" t="n">
        <v>500013</v>
      </c>
      <c r="B220" s="8" t="s">
        <v>1122</v>
      </c>
      <c r="C220" s="9" t="n">
        <v>2</v>
      </c>
      <c r="D220" s="10" t="n">
        <v>23</v>
      </c>
      <c r="E220" s="9" t="n">
        <v>2</v>
      </c>
      <c r="F220" s="8" t="n">
        <v>1</v>
      </c>
      <c r="G220" s="11" t="n">
        <v>2780</v>
      </c>
      <c r="H220" s="66" t="n">
        <v>44733</v>
      </c>
      <c r="I220" s="66" t="n">
        <v>44734</v>
      </c>
      <c r="J220" s="30" t="n">
        <v>23</v>
      </c>
      <c r="K220" s="30" t="n">
        <v>0</v>
      </c>
      <c r="L220" s="30" t="n">
        <v>0</v>
      </c>
      <c r="M220" s="30" t="n">
        <v>0</v>
      </c>
      <c r="N220" s="30" t="n">
        <v>0</v>
      </c>
    </row>
    <row r="221" customFormat="false" ht="15" hidden="false" customHeight="true" outlineLevel="0" collapsed="false">
      <c r="A221" s="8" t="n">
        <v>500179</v>
      </c>
      <c r="B221" s="8" t="s">
        <v>1123</v>
      </c>
      <c r="C221" s="9" t="n">
        <v>3</v>
      </c>
      <c r="D221" s="10" t="n">
        <v>22.5</v>
      </c>
      <c r="E221" s="9" t="n">
        <v>2</v>
      </c>
      <c r="F221" s="8" t="n">
        <v>1</v>
      </c>
      <c r="G221" s="11" t="n">
        <v>954.95</v>
      </c>
      <c r="H221" s="66" t="n">
        <v>45908</v>
      </c>
      <c r="I221" s="66" t="n">
        <v>45909</v>
      </c>
      <c r="J221" s="30" t="n">
        <v>0</v>
      </c>
      <c r="K221" s="30" t="n">
        <v>0</v>
      </c>
      <c r="L221" s="30" t="n">
        <v>0</v>
      </c>
      <c r="M221" s="30" t="n">
        <v>22.5</v>
      </c>
      <c r="N221" s="30" t="n">
        <v>0</v>
      </c>
    </row>
    <row r="222" customFormat="false" ht="15" hidden="false" customHeight="true" outlineLevel="0" collapsed="false">
      <c r="A222" s="8" t="n">
        <v>500142</v>
      </c>
      <c r="B222" s="8" t="s">
        <v>1124</v>
      </c>
      <c r="C222" s="9" t="n">
        <v>5</v>
      </c>
      <c r="D222" s="10" t="n">
        <v>19.5</v>
      </c>
      <c r="E222" s="9" t="n">
        <v>2</v>
      </c>
      <c r="F222" s="8" t="n">
        <v>2</v>
      </c>
      <c r="G222" s="11" t="n">
        <v>420</v>
      </c>
      <c r="H222" s="66" t="n">
        <v>45767</v>
      </c>
      <c r="I222" s="66" t="n">
        <v>45768</v>
      </c>
      <c r="J222" s="30" t="n">
        <v>0</v>
      </c>
      <c r="K222" s="30" t="n">
        <v>0</v>
      </c>
      <c r="L222" s="30" t="n">
        <v>0</v>
      </c>
      <c r="M222" s="30" t="n">
        <v>19.5</v>
      </c>
      <c r="N222" s="30" t="n">
        <v>0</v>
      </c>
    </row>
    <row r="223" customFormat="false" ht="15" hidden="false" customHeight="true" outlineLevel="0" collapsed="false">
      <c r="A223" s="8" t="n">
        <v>500038</v>
      </c>
      <c r="B223" s="8" t="s">
        <v>1125</v>
      </c>
      <c r="C223" s="9" t="n">
        <v>4</v>
      </c>
      <c r="D223" s="10" t="n">
        <v>19.5</v>
      </c>
      <c r="E223" s="9" t="n">
        <v>2</v>
      </c>
      <c r="F223" s="8" t="n">
        <v>2</v>
      </c>
      <c r="G223" s="11" t="n">
        <v>831</v>
      </c>
      <c r="H223" s="66" t="n">
        <v>44839</v>
      </c>
      <c r="I223" s="66" t="n">
        <v>44840</v>
      </c>
      <c r="J223" s="30" t="n">
        <v>19.5</v>
      </c>
      <c r="K223" s="30" t="n">
        <v>0</v>
      </c>
      <c r="L223" s="30" t="n">
        <v>0</v>
      </c>
      <c r="M223" s="30" t="n">
        <v>0</v>
      </c>
      <c r="N223" s="30" t="n">
        <v>0</v>
      </c>
    </row>
    <row r="224" customFormat="false" ht="15" hidden="false" customHeight="true" outlineLevel="0" collapsed="false">
      <c r="A224" s="8" t="n">
        <v>500152</v>
      </c>
      <c r="B224" s="8" t="s">
        <v>1126</v>
      </c>
      <c r="C224" s="9" t="n">
        <v>4</v>
      </c>
      <c r="D224" s="10" t="n">
        <v>18.5</v>
      </c>
      <c r="E224" s="9" t="n">
        <v>1</v>
      </c>
      <c r="F224" s="8" t="n">
        <v>2</v>
      </c>
      <c r="G224" s="11" t="n">
        <v>2502.1</v>
      </c>
      <c r="H224" s="66" t="n">
        <v>45826</v>
      </c>
      <c r="I224" s="66" t="n">
        <v>45826</v>
      </c>
      <c r="J224" s="30" t="n">
        <v>0</v>
      </c>
      <c r="K224" s="30" t="n">
        <v>0</v>
      </c>
      <c r="L224" s="30" t="n">
        <v>0</v>
      </c>
      <c r="M224" s="30" t="n">
        <v>18.5</v>
      </c>
      <c r="N224" s="30" t="n">
        <v>0</v>
      </c>
    </row>
    <row r="225" customFormat="false" ht="15" hidden="false" customHeight="true" outlineLevel="0" collapsed="false">
      <c r="A225" s="8" t="n">
        <v>40</v>
      </c>
      <c r="B225" s="8" t="s">
        <v>1127</v>
      </c>
      <c r="C225" s="9" t="n">
        <v>4</v>
      </c>
      <c r="D225" s="10" t="n">
        <v>16</v>
      </c>
      <c r="E225" s="9" t="n">
        <v>4</v>
      </c>
      <c r="F225" s="8" t="n">
        <v>1</v>
      </c>
      <c r="G225" s="11" t="n">
        <v>0</v>
      </c>
      <c r="H225" s="66" t="n">
        <v>45397</v>
      </c>
      <c r="I225" s="66" t="n">
        <v>45400</v>
      </c>
      <c r="J225" s="30" t="n">
        <v>0</v>
      </c>
      <c r="K225" s="30" t="n">
        <v>0</v>
      </c>
      <c r="L225" s="30" t="n">
        <v>16</v>
      </c>
      <c r="M225" s="30" t="n">
        <v>0</v>
      </c>
      <c r="N225" s="30" t="n">
        <v>0</v>
      </c>
    </row>
    <row r="226" customFormat="false" ht="15" hidden="false" customHeight="true" outlineLevel="0" collapsed="false">
      <c r="A226" s="8" t="n">
        <v>500040</v>
      </c>
      <c r="B226" s="8" t="s">
        <v>1128</v>
      </c>
      <c r="C226" s="9" t="n">
        <v>3</v>
      </c>
      <c r="D226" s="10" t="n">
        <v>16</v>
      </c>
      <c r="E226" s="9" t="n">
        <v>2</v>
      </c>
      <c r="F226" s="8" t="n">
        <v>2</v>
      </c>
      <c r="G226" s="11" t="n">
        <v>881</v>
      </c>
      <c r="H226" s="66" t="n">
        <v>44869</v>
      </c>
      <c r="I226" s="66" t="n">
        <v>44872</v>
      </c>
      <c r="J226" s="30" t="n">
        <v>16</v>
      </c>
      <c r="K226" s="30" t="n">
        <v>0</v>
      </c>
      <c r="L226" s="30" t="n">
        <v>0</v>
      </c>
      <c r="M226" s="30" t="n">
        <v>0</v>
      </c>
      <c r="N226" s="30" t="n">
        <v>0</v>
      </c>
    </row>
    <row r="227" customFormat="false" ht="15" hidden="false" customHeight="true" outlineLevel="0" collapsed="false">
      <c r="A227" s="8" t="n">
        <v>500180</v>
      </c>
      <c r="B227" s="8" t="s">
        <v>1129</v>
      </c>
      <c r="C227" s="9" t="n">
        <v>3</v>
      </c>
      <c r="D227" s="10" t="n">
        <v>15.5</v>
      </c>
      <c r="E227" s="9" t="n">
        <v>3</v>
      </c>
      <c r="F227" s="8" t="n">
        <v>1</v>
      </c>
      <c r="G227" s="11" t="n">
        <v>957.88</v>
      </c>
      <c r="H227" s="66" t="n">
        <v>45908</v>
      </c>
      <c r="I227" s="66" t="n">
        <v>45910</v>
      </c>
      <c r="J227" s="30" t="n">
        <v>0</v>
      </c>
      <c r="K227" s="30" t="n">
        <v>0</v>
      </c>
      <c r="L227" s="30" t="n">
        <v>0</v>
      </c>
      <c r="M227" s="30" t="n">
        <v>15.5</v>
      </c>
      <c r="N227" s="30" t="n">
        <v>0</v>
      </c>
    </row>
    <row r="228" customFormat="false" ht="15" hidden="false" customHeight="true" outlineLevel="0" collapsed="false">
      <c r="A228" s="8" t="n">
        <v>500199</v>
      </c>
      <c r="B228" s="8" t="s">
        <v>1130</v>
      </c>
      <c r="C228" s="9" t="n">
        <v>2</v>
      </c>
      <c r="D228" s="10" t="n">
        <v>15</v>
      </c>
      <c r="E228" s="9" t="n">
        <v>1</v>
      </c>
      <c r="F228" s="8" t="n">
        <v>2</v>
      </c>
      <c r="G228" s="11" t="n">
        <v>3342.9</v>
      </c>
      <c r="H228" s="66" t="n">
        <v>46136</v>
      </c>
      <c r="I228" s="66" t="n">
        <v>46136</v>
      </c>
      <c r="J228" s="30" t="n">
        <v>0</v>
      </c>
      <c r="K228" s="30" t="n">
        <v>0</v>
      </c>
      <c r="L228" s="30" t="n">
        <v>0</v>
      </c>
      <c r="M228" s="30" t="n">
        <v>0</v>
      </c>
      <c r="N228" s="30" t="n">
        <v>15</v>
      </c>
    </row>
    <row r="229" customFormat="false" ht="15" hidden="false" customHeight="true" outlineLevel="0" collapsed="false">
      <c r="A229" s="8" t="n">
        <v>500159</v>
      </c>
      <c r="B229" s="8" t="s">
        <v>1131</v>
      </c>
      <c r="C229" s="9" t="n">
        <v>4</v>
      </c>
      <c r="D229" s="10" t="n">
        <v>14</v>
      </c>
      <c r="E229" s="9" t="n">
        <v>2</v>
      </c>
      <c r="F229" s="8" t="n">
        <v>2</v>
      </c>
      <c r="G229" s="11" t="n">
        <v>1185.3</v>
      </c>
      <c r="H229" s="66" t="n">
        <v>45869</v>
      </c>
      <c r="I229" s="66" t="n">
        <v>45879</v>
      </c>
      <c r="J229" s="30" t="n">
        <v>0</v>
      </c>
      <c r="K229" s="30" t="n">
        <v>0</v>
      </c>
      <c r="L229" s="30" t="n">
        <v>0</v>
      </c>
      <c r="M229" s="30" t="n">
        <v>14</v>
      </c>
      <c r="N229" s="30" t="n">
        <v>0</v>
      </c>
    </row>
    <row r="230" customFormat="false" ht="15" hidden="false" customHeight="true" outlineLevel="0" collapsed="false">
      <c r="A230" s="8" t="n">
        <v>44</v>
      </c>
      <c r="B230" s="8" t="s">
        <v>1132</v>
      </c>
      <c r="C230" s="9" t="n">
        <v>1</v>
      </c>
      <c r="D230" s="10" t="n">
        <v>12</v>
      </c>
      <c r="E230" s="9" t="n">
        <v>1</v>
      </c>
      <c r="F230" s="8" t="n">
        <v>1</v>
      </c>
      <c r="G230" s="11" t="n">
        <v>0</v>
      </c>
      <c r="H230" s="66" t="n">
        <v>45923</v>
      </c>
      <c r="I230" s="66" t="n">
        <v>45923</v>
      </c>
      <c r="J230" s="30" t="n">
        <v>0</v>
      </c>
      <c r="K230" s="30" t="n">
        <v>0</v>
      </c>
      <c r="L230" s="30" t="n">
        <v>0</v>
      </c>
      <c r="M230" s="30" t="n">
        <v>12</v>
      </c>
      <c r="N230" s="30" t="n">
        <v>0</v>
      </c>
    </row>
    <row r="231" customFormat="false" ht="15" hidden="false" customHeight="true" outlineLevel="0" collapsed="false">
      <c r="A231" s="8" t="n">
        <v>500058</v>
      </c>
      <c r="B231" s="8" t="s">
        <v>1133</v>
      </c>
      <c r="C231" s="9" t="n">
        <v>2</v>
      </c>
      <c r="D231" s="10" t="n">
        <v>12</v>
      </c>
      <c r="E231" s="9" t="n">
        <v>1</v>
      </c>
      <c r="F231" s="8" t="n">
        <v>1</v>
      </c>
      <c r="G231" s="11" t="n">
        <v>3914.24</v>
      </c>
      <c r="H231" s="66" t="n">
        <v>45103</v>
      </c>
      <c r="I231" s="66" t="n">
        <v>45103</v>
      </c>
      <c r="J231" s="30" t="n">
        <v>0</v>
      </c>
      <c r="K231" s="30" t="n">
        <v>12</v>
      </c>
      <c r="L231" s="30" t="n">
        <v>0</v>
      </c>
      <c r="M231" s="30" t="n">
        <v>0</v>
      </c>
      <c r="N231" s="30" t="n">
        <v>0</v>
      </c>
    </row>
    <row r="232" customFormat="false" ht="15" hidden="false" customHeight="true" outlineLevel="0" collapsed="false">
      <c r="A232" s="8" t="n">
        <v>500194</v>
      </c>
      <c r="B232" s="8" t="s">
        <v>1134</v>
      </c>
      <c r="C232" s="9" t="n">
        <v>1</v>
      </c>
      <c r="D232" s="10" t="n">
        <v>12</v>
      </c>
      <c r="E232" s="9" t="n">
        <v>1</v>
      </c>
      <c r="F232" s="8" t="n">
        <v>1</v>
      </c>
      <c r="G232" s="11" t="n">
        <v>2805</v>
      </c>
      <c r="H232" s="66" t="n">
        <v>45983</v>
      </c>
      <c r="I232" s="66" t="n">
        <v>45983</v>
      </c>
      <c r="J232" s="30" t="n">
        <v>0</v>
      </c>
      <c r="K232" s="30" t="n">
        <v>0</v>
      </c>
      <c r="L232" s="30" t="n">
        <v>0</v>
      </c>
      <c r="M232" s="30" t="n">
        <v>12</v>
      </c>
      <c r="N232" s="30" t="n">
        <v>0</v>
      </c>
    </row>
    <row r="233" customFormat="false" ht="15" hidden="false" customHeight="true" outlineLevel="0" collapsed="false">
      <c r="A233" s="8" t="n">
        <v>500092</v>
      </c>
      <c r="B233" s="8" t="s">
        <v>1135</v>
      </c>
      <c r="C233" s="9" t="n">
        <v>3</v>
      </c>
      <c r="D233" s="10" t="n">
        <v>11</v>
      </c>
      <c r="E233" s="9" t="n">
        <v>1</v>
      </c>
      <c r="F233" s="8" t="n">
        <v>2</v>
      </c>
      <c r="G233" s="11" t="n">
        <v>257.81</v>
      </c>
      <c r="H233" s="66" t="n">
        <v>45181</v>
      </c>
      <c r="I233" s="66" t="n">
        <v>45181</v>
      </c>
      <c r="J233" s="30" t="n">
        <v>0</v>
      </c>
      <c r="K233" s="30" t="n">
        <v>11</v>
      </c>
      <c r="L233" s="30" t="n">
        <v>0</v>
      </c>
      <c r="M233" s="30" t="n">
        <v>0</v>
      </c>
      <c r="N233" s="30" t="n">
        <v>0</v>
      </c>
    </row>
    <row r="234" customFormat="false" ht="15" hidden="false" customHeight="true" outlineLevel="0" collapsed="false">
      <c r="A234" s="8" t="n">
        <v>500010</v>
      </c>
      <c r="B234" s="8" t="s">
        <v>1136</v>
      </c>
      <c r="C234" s="9" t="n">
        <v>1</v>
      </c>
      <c r="D234" s="10" t="n">
        <v>10</v>
      </c>
      <c r="E234" s="9" t="n">
        <v>1</v>
      </c>
      <c r="F234" s="8" t="n">
        <v>1</v>
      </c>
      <c r="G234" s="11" t="n">
        <v>600</v>
      </c>
      <c r="H234" s="66" t="n">
        <v>44714</v>
      </c>
      <c r="I234" s="66" t="n">
        <v>44714</v>
      </c>
      <c r="J234" s="30" t="n">
        <v>10</v>
      </c>
      <c r="K234" s="30" t="n">
        <v>0</v>
      </c>
      <c r="L234" s="30" t="n">
        <v>0</v>
      </c>
      <c r="M234" s="30" t="n">
        <v>0</v>
      </c>
      <c r="N234" s="30" t="n">
        <v>0</v>
      </c>
    </row>
    <row r="235" customFormat="false" ht="15" hidden="false" customHeight="true" outlineLevel="0" collapsed="false">
      <c r="A235" s="8" t="n">
        <v>500106</v>
      </c>
      <c r="B235" s="8" t="s">
        <v>1137</v>
      </c>
      <c r="C235" s="9" t="n">
        <v>3</v>
      </c>
      <c r="D235" s="10" t="n">
        <v>7</v>
      </c>
      <c r="E235" s="9" t="n">
        <v>1</v>
      </c>
      <c r="F235" s="8" t="n">
        <v>2</v>
      </c>
      <c r="G235" s="11" t="n">
        <v>210.25</v>
      </c>
      <c r="H235" s="66" t="n">
        <v>45197</v>
      </c>
      <c r="I235" s="66" t="n">
        <v>45197</v>
      </c>
      <c r="J235" s="30" t="n">
        <v>0</v>
      </c>
      <c r="K235" s="30" t="n">
        <v>7</v>
      </c>
      <c r="L235" s="30" t="n">
        <v>0</v>
      </c>
      <c r="M235" s="30" t="n">
        <v>0</v>
      </c>
      <c r="N235" s="30" t="n">
        <v>0</v>
      </c>
    </row>
    <row r="236" customFormat="false" ht="15" hidden="false" customHeight="true" outlineLevel="0" collapsed="false">
      <c r="A236" s="8" t="n">
        <v>500079</v>
      </c>
      <c r="B236" s="8" t="s">
        <v>1138</v>
      </c>
      <c r="C236" s="9" t="n">
        <v>2</v>
      </c>
      <c r="D236" s="10" t="n">
        <v>6.5</v>
      </c>
      <c r="E236" s="9" t="n">
        <v>2</v>
      </c>
      <c r="F236" s="8" t="n">
        <v>2</v>
      </c>
      <c r="G236" s="11" t="n">
        <v>1834</v>
      </c>
      <c r="H236" s="66" t="n">
        <v>45177</v>
      </c>
      <c r="I236" s="66" t="n">
        <v>45181</v>
      </c>
      <c r="J236" s="30" t="n">
        <v>0</v>
      </c>
      <c r="K236" s="30" t="n">
        <v>6.5</v>
      </c>
      <c r="L236" s="30" t="n">
        <v>0</v>
      </c>
      <c r="M236" s="30" t="n">
        <v>0</v>
      </c>
      <c r="N236" s="30" t="n">
        <v>0</v>
      </c>
    </row>
    <row r="237" customFormat="false" ht="15" hidden="false" customHeight="true" outlineLevel="0" collapsed="false">
      <c r="A237" s="8" t="n">
        <v>500094</v>
      </c>
      <c r="B237" s="8" t="s">
        <v>1139</v>
      </c>
      <c r="C237" s="9" t="n">
        <v>1</v>
      </c>
      <c r="D237" s="10" t="n">
        <v>6</v>
      </c>
      <c r="E237" s="9" t="n">
        <v>1</v>
      </c>
      <c r="F237" s="8" t="n">
        <v>1</v>
      </c>
      <c r="G237" s="11" t="n">
        <v>184.44</v>
      </c>
      <c r="H237" s="66" t="n">
        <v>45190</v>
      </c>
      <c r="I237" s="66" t="n">
        <v>45190</v>
      </c>
      <c r="J237" s="30" t="n">
        <v>0</v>
      </c>
      <c r="K237" s="30" t="n">
        <v>6</v>
      </c>
      <c r="L237" s="30" t="n">
        <v>0</v>
      </c>
      <c r="M237" s="30" t="n">
        <v>0</v>
      </c>
      <c r="N237" s="30" t="n">
        <v>0</v>
      </c>
    </row>
    <row r="238" customFormat="false" ht="15" hidden="false" customHeight="true" outlineLevel="0" collapsed="false">
      <c r="A238" s="8" t="n">
        <v>500182</v>
      </c>
      <c r="B238" s="8" t="s">
        <v>1140</v>
      </c>
      <c r="C238" s="9" t="n">
        <v>1</v>
      </c>
      <c r="D238" s="10" t="n">
        <v>6</v>
      </c>
      <c r="E238" s="9" t="n">
        <v>1</v>
      </c>
      <c r="F238" s="8" t="n">
        <v>1</v>
      </c>
      <c r="G238" s="11" t="n">
        <v>325.5</v>
      </c>
      <c r="H238" s="66" t="n">
        <v>45910</v>
      </c>
      <c r="I238" s="66" t="n">
        <v>45910</v>
      </c>
      <c r="J238" s="30" t="n">
        <v>0</v>
      </c>
      <c r="K238" s="30" t="n">
        <v>0</v>
      </c>
      <c r="L238" s="30" t="n">
        <v>0</v>
      </c>
      <c r="M238" s="30" t="n">
        <v>6</v>
      </c>
      <c r="N238" s="30" t="n">
        <v>0</v>
      </c>
    </row>
    <row r="239" customFormat="false" ht="15" hidden="false" customHeight="true" outlineLevel="0" collapsed="false">
      <c r="A239" s="8" t="n">
        <v>500105</v>
      </c>
      <c r="B239" s="8" t="s">
        <v>1141</v>
      </c>
      <c r="C239" s="9" t="n">
        <v>3</v>
      </c>
      <c r="D239" s="10" t="n">
        <v>6</v>
      </c>
      <c r="E239" s="9" t="n">
        <v>1</v>
      </c>
      <c r="F239" s="8" t="n">
        <v>2</v>
      </c>
      <c r="G239" s="11" t="n">
        <v>210.25</v>
      </c>
      <c r="H239" s="66" t="n">
        <v>45197</v>
      </c>
      <c r="I239" s="66" t="n">
        <v>45197</v>
      </c>
      <c r="J239" s="30" t="n">
        <v>0</v>
      </c>
      <c r="K239" s="30" t="n">
        <v>6</v>
      </c>
      <c r="L239" s="30" t="n">
        <v>0</v>
      </c>
      <c r="M239" s="30" t="n">
        <v>0</v>
      </c>
      <c r="N239" s="30" t="n">
        <v>0</v>
      </c>
    </row>
    <row r="240" customFormat="false" ht="15" hidden="false" customHeight="true" outlineLevel="0" collapsed="false">
      <c r="A240" s="8" t="n">
        <v>500107</v>
      </c>
      <c r="B240" s="8" t="s">
        <v>1142</v>
      </c>
      <c r="C240" s="9" t="n">
        <v>3</v>
      </c>
      <c r="D240" s="10" t="n">
        <v>5</v>
      </c>
      <c r="E240" s="9" t="n">
        <v>1</v>
      </c>
      <c r="F240" s="8" t="n">
        <v>2</v>
      </c>
      <c r="G240" s="11" t="n">
        <v>210.25</v>
      </c>
      <c r="H240" s="66" t="n">
        <v>45197</v>
      </c>
      <c r="I240" s="66" t="n">
        <v>45197</v>
      </c>
      <c r="J240" s="30" t="n">
        <v>0</v>
      </c>
      <c r="K240" s="30" t="n">
        <v>5</v>
      </c>
      <c r="L240" s="30" t="n">
        <v>0</v>
      </c>
      <c r="M240" s="30" t="n">
        <v>0</v>
      </c>
      <c r="N240" s="30" t="n">
        <v>0</v>
      </c>
    </row>
    <row r="241" customFormat="false" ht="15" hidden="false" customHeight="true" outlineLevel="0" collapsed="false">
      <c r="A241" s="8" t="n">
        <v>500109</v>
      </c>
      <c r="B241" s="8" t="s">
        <v>1143</v>
      </c>
      <c r="C241" s="9" t="n">
        <v>3</v>
      </c>
      <c r="D241" s="10" t="n">
        <v>5</v>
      </c>
      <c r="E241" s="9" t="n">
        <v>2</v>
      </c>
      <c r="F241" s="8" t="n">
        <v>3</v>
      </c>
      <c r="G241" s="11" t="n">
        <v>1473.4</v>
      </c>
      <c r="H241" s="66" t="n">
        <v>45165</v>
      </c>
      <c r="I241" s="66" t="n">
        <v>45169</v>
      </c>
      <c r="J241" s="30" t="n">
        <v>0</v>
      </c>
      <c r="K241" s="30" t="n">
        <v>5</v>
      </c>
      <c r="L241" s="30" t="n">
        <v>0</v>
      </c>
      <c r="M241" s="30" t="n">
        <v>0</v>
      </c>
      <c r="N241" s="30" t="n">
        <v>0</v>
      </c>
    </row>
    <row r="242" customFormat="false" ht="15" hidden="false" customHeight="true" outlineLevel="0" collapsed="false">
      <c r="A242" s="8" t="n">
        <v>500181</v>
      </c>
      <c r="B242" s="8" t="s">
        <v>1144</v>
      </c>
      <c r="C242" s="9" t="n">
        <v>1</v>
      </c>
      <c r="D242" s="10" t="n">
        <v>4.5</v>
      </c>
      <c r="E242" s="9" t="n">
        <v>1</v>
      </c>
      <c r="F242" s="8" t="n">
        <v>1</v>
      </c>
      <c r="G242" s="11" t="n">
        <v>245</v>
      </c>
      <c r="H242" s="66" t="n">
        <v>45910</v>
      </c>
      <c r="I242" s="66" t="n">
        <v>45910</v>
      </c>
      <c r="J242" s="30" t="n">
        <v>0</v>
      </c>
      <c r="K242" s="30" t="n">
        <v>0</v>
      </c>
      <c r="L242" s="30" t="n">
        <v>0</v>
      </c>
      <c r="M242" s="30" t="n">
        <v>4.5</v>
      </c>
      <c r="N242" s="30" t="n">
        <v>0</v>
      </c>
    </row>
    <row r="243" customFormat="false" ht="15" hidden="false" customHeight="true" outlineLevel="0" collapsed="false">
      <c r="A243" s="8" t="n">
        <v>500087</v>
      </c>
      <c r="B243" s="8" t="s">
        <v>1145</v>
      </c>
      <c r="C243" s="9" t="n">
        <v>1</v>
      </c>
      <c r="D243" s="10" t="n">
        <v>3</v>
      </c>
      <c r="E243" s="9" t="n">
        <v>1</v>
      </c>
      <c r="F243" s="8" t="n">
        <v>1</v>
      </c>
      <c r="G243" s="11" t="n">
        <v>650</v>
      </c>
      <c r="H243" s="66" t="n">
        <v>45177</v>
      </c>
      <c r="I243" s="66" t="n">
        <v>45177</v>
      </c>
      <c r="J243" s="30" t="n">
        <v>0</v>
      </c>
      <c r="K243" s="30" t="n">
        <v>3</v>
      </c>
      <c r="L243" s="30" t="n">
        <v>0</v>
      </c>
      <c r="M243" s="30" t="n">
        <v>0</v>
      </c>
      <c r="N243" s="30" t="n">
        <v>0</v>
      </c>
    </row>
    <row r="244" customFormat="false" ht="15" hidden="false" customHeight="true" outlineLevel="0" collapsed="false">
      <c r="A244" s="12" t="s">
        <v>60</v>
      </c>
      <c r="B244" s="12"/>
      <c r="C244" s="13" t="n">
        <f aca="false">SUM(C4:C243)</f>
        <v>43007</v>
      </c>
      <c r="D244" s="14" t="n">
        <f aca="false">SUM(D4:D243)</f>
        <v>249652.9</v>
      </c>
      <c r="E244" s="12"/>
      <c r="F244" s="12"/>
      <c r="G244" s="15" t="n">
        <f aca="false">SUM(G4:G243)</f>
        <v>10538512.03</v>
      </c>
      <c r="H244" s="12"/>
      <c r="I244" s="12"/>
      <c r="J244" s="68" t="n">
        <f aca="false">SUM(J4:J243)</f>
        <v>56395.9</v>
      </c>
      <c r="K244" s="68" t="n">
        <f aca="false">SUM(K4:K243)</f>
        <v>66364</v>
      </c>
      <c r="L244" s="68" t="n">
        <f aca="false">SUM(L4:L243)</f>
        <v>60279.5</v>
      </c>
      <c r="M244" s="68" t="n">
        <f aca="false">SUM(M4:M243)</f>
        <v>57986.5</v>
      </c>
      <c r="N244" s="68" t="n">
        <f aca="false">SUM(N4:N243)</f>
        <v>8627</v>
      </c>
    </row>
  </sheetData>
  <autoFilter ref="A3:N243"/>
  <mergeCells count="1">
    <mergeCell ref="A1:H1"/>
  </mergeCells>
  <conditionalFormatting sqref="D4:D243">
    <cfRule type="dataBar" priority="2">
      <dataBar showValue="1" minLength="10" maxLength="90">
        <cfvo type="min" val="0"/>
        <cfvo type="max" val="0"/>
        <color rgb="FF548235"/>
      </dataBar>
      <extLst>
        <ext xmlns:x14="http://schemas.microsoft.com/office/spreadsheetml/2009/9/main" uri="{B025F937-C7B1-47D3-B67F-A62EFF666E3E}">
          <x14:id>{FAFDA194-3BE1-4331-AFC5-3D4FBB1EDD4A}</x14:id>
        </ext>
      </extLst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FAFDA194-3BE1-4331-AFC5-3D4FBB1EDD4A}">
            <x14:dataBar minLength="10" maxLength="90" axisPosition="none" gradient="true">
              <x14:cfvo type="min"/>
              <x14:cfvo type="max"/>
              <x14:negativeFillColor rgb="FF548235"/>
              <x14:axisColor rgb="FF000000"/>
            </x14:dataBar>
          </x14:cfRule>
          <xm:sqref>D4:D243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2026-04-30T12:31:17Z</dcterms:created>
  <dc:creator>openpyxl</dc:creator>
  <dc:description/>
  <dc:language>en-US</dc:language>
  <cp:lastModifiedBy/>
  <dcterms:modified xsi:type="dcterms:W3CDTF">2026-04-30T18:05:57Z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